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SI\Downloads\"/>
    </mc:Choice>
  </mc:AlternateContent>
  <xr:revisionPtr revIDLastSave="0" documentId="13_ncr:1_{62C1D981-2947-48DC-90FA-50F6A51B0B38}" xr6:coauthVersionLast="45" xr6:coauthVersionMax="45" xr10:uidLastSave="{00000000-0000-0000-0000-000000000000}"/>
  <bookViews>
    <workbookView xWindow="-120" yWindow="-120" windowWidth="29040" windowHeight="15840" xr2:uid="{664972FF-BDB5-4195-9BE6-E8E3C2B2832A}"/>
  </bookViews>
  <sheets>
    <sheet name="Форма заполнения" sheetId="1" r:id="rId1"/>
    <sheet name="Структура каталога" sheetId="3" r:id="rId2"/>
    <sheet name="Лист2" sheetId="2" state="hidden" r:id="rId3"/>
    <sheet name="Разделы" sheetId="4" state="hidden" r:id="rId4"/>
  </sheets>
  <definedNames>
    <definedName name="Автобетононасосы">Разделы!$AM$5:$AM$31</definedName>
    <definedName name="Автобетоносмесители">Разделы!$AN$5:$AN$33</definedName>
    <definedName name="Автокраны">Разделы!$D$6:$D$24</definedName>
    <definedName name="Автоэкскаваторы">Разделы!$Q$5:$Q$34</definedName>
    <definedName name="Аккумуляторы">Лист2!$I$3:$I$5</definedName>
    <definedName name="Аксессуары">Лист2!$AL$3:$AL$84</definedName>
    <definedName name="Асфальтоукладчики">Разделы!$AH$5:$AH$29</definedName>
    <definedName name="Башенные_краны">Разделы!$G$5:$G$24</definedName>
    <definedName name="Бетононасосы_и_растворонасосы">Разделы!$AO$5:$AO$31</definedName>
    <definedName name="Бетоносмесительные_установки">Разделы!$AP$5:$AP$30</definedName>
    <definedName name="Бетоноукладчики">Разделы!$AJ$5:$AJ$30</definedName>
    <definedName name="Буровые_установки">Разделы!$AX$5:$AX$31</definedName>
    <definedName name="Валочно_пакетирующая_техника">Разделы!$BH$5:$BH$31</definedName>
    <definedName name="Вилочные_погрузчики">Разделы!$Y$5:$Y$34</definedName>
    <definedName name="Газоболонное_оборудование">Лист2!$AK$3:$AK$14</definedName>
    <definedName name="Грунтовые_катки">Разделы!$AQ$5:$AQ$32</definedName>
    <definedName name="Гусеничные">Разделы!$Z$5:$Z$44</definedName>
    <definedName name="Гусеничные_краны">Разделы!$E$5:$E$24</definedName>
    <definedName name="Гусеничные_тракторы">Разделы!$AC$5:$AC$31</definedName>
    <definedName name="Гусеничные_экскаваторы">Разделы!$M$5:$M$36</definedName>
    <definedName name="Двухвальцовые_катки">Разделы!$AR$5:$AR$41</definedName>
    <definedName name="Дорожные_фрезы">Разделы!$AI$5:$AI$29</definedName>
    <definedName name="Жидкости">Лист2!$F$3:$F$8</definedName>
    <definedName name="Запчасти_для_автобусов">Лист2!$R$3:$R$15</definedName>
    <definedName name="Запчасти_для_автогрейдеров">Лист2!$T$3:$T$11</definedName>
    <definedName name="Запчасти_для_бетоносмесительной_техники">Лист2!$U$3:$U$11</definedName>
    <definedName name="Запчасти_для_бульдозеров">Лист2!$M$3:$M$4</definedName>
    <definedName name="Запчасти_для_буровых_установок">Лист2!$X$3:$X$7</definedName>
    <definedName name="Запчасти_для_вибропогружателей_и_сваебоев">Лист2!$Y$3:$Y$7</definedName>
    <definedName name="Запчасти_для_грузовиков">Лист2!$P$3:$P$16</definedName>
    <definedName name="Запчасти_для_дорожной_техники">Лист2!$S$3:$S$14</definedName>
    <definedName name="Запчасти_для_кабелеукладчиков">Разделы!$BE$5:$BE$32</definedName>
    <definedName name="Запчасти_для_катков">Лист2!$V$3:$V$10</definedName>
    <definedName name="Запчасти_для_кранов">Лист2!$J$3:$J$13</definedName>
    <definedName name="Запчасти_для_лесотехники">Лист2!$AC$3:$AC$9</definedName>
    <definedName name="Запчасти_для_перевалочной_техники">Лист2!$AB$3:$AB$7</definedName>
    <definedName name="Запчасти_для_погрузчиков">Лист2!$L$3:$L$7</definedName>
    <definedName name="Запчасти_для_прицепов">Лист2!$Q$3:$Q$13</definedName>
    <definedName name="Запчасти_для_сельхозтехники">Лист2!$N$3:$N$14</definedName>
    <definedName name="Запчасти_для_складской_техники">Лист2!$O$3:$O$7</definedName>
    <definedName name="Запчасти_для_скреперов_и_рециклеров">Лист2!$W$3:$W$4</definedName>
    <definedName name="Запчасти_для_трубоукладчиков">Лист2!$Z$3:$Z$7</definedName>
    <definedName name="Запчасти_для_экскаваторов">Лист2!$K$3:$K$10</definedName>
    <definedName name="Канатные_экскаваторы">Разделы!$S$5:$S$36</definedName>
    <definedName name="Канаты_и_лебедки">Лист2!$AI$3:$AI$12</definedName>
    <definedName name="Козловые_краны">Разделы!$I$5:$I$24</definedName>
    <definedName name="Колесные">Разделы!$AA$5:$AA$37</definedName>
    <definedName name="Колесные_тракторы">Разделы!$AB$5:$AB$36</definedName>
    <definedName name="Колесные_экскаваторы">Разделы!$N$5:$N$36</definedName>
    <definedName name="Комбайны">Разделы!$AE$5:$AE$31</definedName>
    <definedName name="Комбинированные_катки">Разделы!$AS$5:$AS$32</definedName>
    <definedName name="Компакторы">Разделы!$AU$5:$AU$31</definedName>
    <definedName name="Масла">Лист2!$E$3:$E$12</definedName>
    <definedName name="Машины_для_установки_барьерных_ограждений">Разделы!$AL$5:$AL$35</definedName>
    <definedName name="Машины_дорожной_разметки">Разделы!$AK$5:$AK$31</definedName>
    <definedName name="Метизы">Лист2!$AG$3:$AG$11</definedName>
    <definedName name="Мини_краны">Разделы!$H$5:$H$34</definedName>
    <definedName name="Мини_погрузчики">Разделы!$W$5:$W$34</definedName>
    <definedName name="Мини_экскаваторы">Разделы!$P$5:$P$35</definedName>
    <definedName name="Минитракторы">Разделы!$AD$5:$AD$33</definedName>
    <definedName name="Мобильные_буровые_установки_ямобуры">Разделы!$AY$5:$AY$30</definedName>
    <definedName name="Мостовые_краны">Разделы!$L$5:$L$36</definedName>
    <definedName name="Пальцы_и_шайбы">Лист2!$AF$3:$AF$11</definedName>
    <definedName name="Перегружатели">Разделы!$BF$5:$BF$30</definedName>
    <definedName name="Пневмоколесные_катки">Разделы!$AT$5:$AT$31</definedName>
    <definedName name="Подшипники">Лист2!$AE$3:$AE$10</definedName>
    <definedName name="Прицепные_мини_экскаваторы">Разделы!$R$5:$R$37</definedName>
    <definedName name="Прицепы">Разделы!$AG$5:$AG$34</definedName>
    <definedName name="Прокладки_и_уплотнители">Лист2!$AD$3:$AD$12</definedName>
    <definedName name="Раздел">Лист2!$E$2:$AL$2</definedName>
    <definedName name="Ричстакеры">Разделы!$BG$5:$BG$34</definedName>
    <definedName name="Роторные_экскаваторы">Разделы!$T$5:$T$35</definedName>
    <definedName name="Самоходные_косилки">Разделы!$AF$5:$AF$32</definedName>
    <definedName name="Самоходные_краны">Разделы!$F$5:$F$24</definedName>
    <definedName name="Сваебои">Разделы!$BB$5:$BB$32</definedName>
    <definedName name="Сваевдавливающие_машины">Разделы!$BC$5:$BC$33</definedName>
    <definedName name="Системы_ремонта_мостов">Разделы!$K$5:$K$30</definedName>
    <definedName name="Скиддеры">Разделы!$BJ$5:$BJ$34</definedName>
    <definedName name="Скреперы">Разделы!$AW$5:$AW$31</definedName>
    <definedName name="Стабилизаторы_грунта">Разделы!$AV$5:$AV$32</definedName>
    <definedName name="Судовые_краны">Разделы!$J$5:$J$35</definedName>
    <definedName name="Сучкорезные_машины">Разделы!$BL$5:$BL$33</definedName>
    <definedName name="Телескопические_погрузчики">Разделы!$X$5:$X$37</definedName>
    <definedName name="Тенты">Лист2!$AJ$3:$AJ$13</definedName>
    <definedName name="Траншеекопатели">Разделы!$BD$5:$BD$32</definedName>
    <definedName name="Траншеекопатели_и_кабелеукладчики">Лист2!$AA$3:$AA$7</definedName>
    <definedName name="Установки_ГНБ">Разделы!$AZ$5:$AZ$30</definedName>
    <definedName name="Установки_для_завинчивания_свай">Разделы!$BA$5:$BA$32</definedName>
    <definedName name="Фильтра">Лист2!$G$3:$G$10</definedName>
    <definedName name="Форвардеры">Разделы!$BK$5:$BK$30</definedName>
    <definedName name="Фронтальные_гусеничные_погрузчики">Разделы!$V$5:$V$33</definedName>
    <definedName name="Фронтальные_колесные_погрузчики">Разделы!$U$5:$U$34</definedName>
    <definedName name="Харвестеры">Разделы!$BI$5:$BI$34</definedName>
    <definedName name="Шины_диски_гусеницы">Лист2!$H$3:$H$8</definedName>
    <definedName name="Шланги_и_арматура">Лист2!$AH$3:$AH$13</definedName>
    <definedName name="Экскаваторы_погрузчики">Разделы!$O$5:$O$41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J3" i="1" l="1"/>
  <c r="AJ4" i="1" l="1"/>
  <c r="AJ5" i="1" l="1"/>
  <c r="AJ6" i="1" s="1"/>
  <c r="AJ7" i="1" l="1"/>
  <c r="AJ8" i="1" l="1"/>
  <c r="AJ9" i="1" s="1"/>
  <c r="AJ10" i="1" l="1"/>
  <c r="AJ11" i="1" l="1"/>
  <c r="AJ12" i="1" l="1"/>
  <c r="AJ13" i="1" l="1"/>
  <c r="AJ14" i="1" l="1"/>
  <c r="AJ15" i="1" l="1"/>
  <c r="AJ16" i="1" l="1"/>
  <c r="AJ17" i="1" l="1"/>
  <c r="AJ18" i="1" s="1"/>
  <c r="AJ19" i="1" s="1"/>
  <c r="AJ20" i="1" s="1"/>
  <c r="AJ21" i="1" s="1"/>
  <c r="AJ22" i="1" s="1"/>
  <c r="AJ23" i="1" s="1"/>
  <c r="AJ24" i="1" s="1"/>
  <c r="AJ25" i="1" s="1"/>
  <c r="AJ26" i="1" s="1"/>
  <c r="AJ27" i="1" s="1"/>
  <c r="AJ28" i="1" s="1"/>
  <c r="AJ29" i="1" s="1"/>
  <c r="AJ30" i="1" s="1"/>
  <c r="AJ31" i="1" s="1"/>
  <c r="AJ32" i="1" s="1"/>
  <c r="AJ33" i="1" s="1"/>
  <c r="AJ34" i="1" s="1"/>
  <c r="AJ35" i="1" s="1"/>
  <c r="AJ36" i="1" s="1"/>
  <c r="AJ37" i="1" s="1"/>
  <c r="AJ38" i="1" s="1"/>
  <c r="AJ39" i="1" s="1"/>
  <c r="AJ40" i="1" s="1"/>
  <c r="AJ41" i="1" s="1"/>
  <c r="AJ42" i="1" s="1"/>
  <c r="AJ43" i="1" s="1"/>
  <c r="AJ44" i="1" s="1"/>
  <c r="AJ45" i="1" s="1"/>
  <c r="AJ46" i="1" s="1"/>
  <c r="AJ47" i="1" s="1"/>
  <c r="AJ48" i="1" s="1"/>
  <c r="AJ49" i="1" s="1"/>
  <c r="AJ50" i="1" s="1"/>
  <c r="AJ51" i="1" s="1"/>
  <c r="AJ52" i="1" s="1"/>
  <c r="AJ53" i="1" s="1"/>
  <c r="AJ54" i="1" s="1"/>
  <c r="AJ55" i="1" s="1"/>
  <c r="AJ56" i="1" s="1"/>
  <c r="AJ57" i="1" s="1"/>
  <c r="AJ58" i="1" s="1"/>
  <c r="AJ59" i="1" s="1"/>
  <c r="AJ60" i="1" s="1"/>
  <c r="AJ61" i="1" s="1"/>
  <c r="AJ62" i="1" s="1"/>
  <c r="AJ63" i="1" s="1"/>
  <c r="AJ64" i="1" s="1"/>
  <c r="AJ65" i="1" s="1"/>
  <c r="AJ66" i="1" s="1"/>
  <c r="AJ67" i="1" s="1"/>
  <c r="AJ68" i="1" s="1"/>
  <c r="AJ69" i="1" s="1"/>
  <c r="AJ70" i="1" s="1"/>
  <c r="AJ71" i="1" s="1"/>
  <c r="AJ72" i="1" s="1"/>
  <c r="AJ73" i="1" s="1"/>
  <c r="AJ74" i="1" s="1"/>
  <c r="AJ75" i="1" s="1"/>
  <c r="AJ76" i="1" s="1"/>
  <c r="AJ77" i="1" s="1"/>
  <c r="AJ78" i="1" s="1"/>
  <c r="AJ79" i="1" s="1"/>
  <c r="AJ80" i="1" s="1"/>
  <c r="AJ81" i="1" s="1"/>
  <c r="AJ82" i="1" s="1"/>
  <c r="AJ83" i="1" s="1"/>
  <c r="AJ84" i="1" s="1"/>
  <c r="AJ85" i="1" s="1"/>
  <c r="AJ86" i="1" s="1"/>
  <c r="AJ87" i="1" s="1"/>
  <c r="AJ88" i="1" s="1"/>
  <c r="AJ89" i="1" s="1"/>
  <c r="AJ90" i="1" s="1"/>
  <c r="AJ91" i="1" l="1"/>
  <c r="AJ92" i="1" l="1"/>
  <c r="AJ93" i="1" l="1"/>
  <c r="AJ94" i="1" l="1"/>
  <c r="AJ95" i="1" l="1"/>
  <c r="AJ96" i="1" l="1"/>
  <c r="AJ97" i="1" l="1"/>
  <c r="AJ98" i="1" l="1"/>
  <c r="AJ99" i="1" l="1"/>
  <c r="AJ100" i="1" l="1"/>
  <c r="AJ101" i="1" s="1"/>
  <c r="AJ102" i="1" s="1"/>
  <c r="AJ103" i="1" s="1"/>
  <c r="AJ104" i="1" s="1"/>
  <c r="AJ105" i="1" s="1"/>
  <c r="AJ106" i="1" s="1"/>
  <c r="AJ107" i="1" s="1"/>
  <c r="AJ108" i="1" s="1"/>
  <c r="AJ109" i="1" s="1"/>
  <c r="AJ110" i="1" s="1"/>
  <c r="AJ111" i="1" s="1"/>
  <c r="AJ112" i="1" s="1"/>
  <c r="AJ113" i="1" s="1"/>
  <c r="AJ114" i="1" s="1"/>
  <c r="AJ115" i="1" s="1"/>
  <c r="AJ116" i="1" s="1"/>
  <c r="AJ117" i="1" s="1"/>
  <c r="AJ118" i="1" s="1"/>
  <c r="AJ119" i="1" s="1"/>
  <c r="AJ120" i="1" s="1"/>
  <c r="AJ121" i="1" s="1"/>
  <c r="AJ122" i="1" s="1"/>
  <c r="AJ123" i="1" s="1"/>
  <c r="AJ124" i="1" s="1"/>
  <c r="AJ125" i="1" s="1"/>
  <c r="AJ126" i="1" s="1"/>
  <c r="AJ127" i="1" s="1"/>
  <c r="AJ128" i="1" s="1"/>
  <c r="AJ129" i="1" s="1"/>
  <c r="AJ130" i="1" s="1"/>
  <c r="AJ131" i="1" s="1"/>
  <c r="AJ132" i="1" s="1"/>
  <c r="AJ133" i="1" s="1"/>
  <c r="AJ134" i="1" s="1"/>
  <c r="AJ135" i="1" s="1"/>
  <c r="AJ136" i="1" s="1"/>
  <c r="AJ137" i="1" s="1"/>
  <c r="AJ138" i="1" s="1"/>
  <c r="AJ139" i="1" s="1"/>
  <c r="AJ140" i="1" s="1"/>
  <c r="AJ141" i="1" s="1"/>
  <c r="AJ142" i="1" s="1"/>
  <c r="AJ143" i="1" s="1"/>
  <c r="AJ144" i="1" s="1"/>
  <c r="AJ145" i="1" s="1"/>
  <c r="AJ146" i="1" s="1"/>
  <c r="AJ147" i="1" s="1"/>
  <c r="AJ148" i="1" s="1"/>
  <c r="AJ149" i="1" s="1"/>
  <c r="AJ150" i="1" s="1"/>
  <c r="AJ151" i="1" s="1"/>
  <c r="AJ152" i="1" s="1"/>
  <c r="AJ153" i="1" s="1"/>
  <c r="AJ154" i="1" s="1"/>
  <c r="AJ155" i="1" s="1"/>
  <c r="AJ156" i="1" s="1"/>
  <c r="AJ157" i="1" s="1"/>
  <c r="AJ158" i="1" s="1"/>
  <c r="AJ159" i="1" s="1"/>
  <c r="AJ160" i="1" s="1"/>
  <c r="AJ161" i="1" s="1"/>
  <c r="AJ162" i="1" s="1"/>
  <c r="AJ163" i="1" s="1"/>
  <c r="AJ164" i="1" s="1"/>
  <c r="AJ165" i="1" s="1"/>
  <c r="AJ166" i="1" s="1"/>
  <c r="AJ167" i="1" s="1"/>
  <c r="AJ168" i="1" s="1"/>
  <c r="AJ169" i="1" s="1"/>
  <c r="AJ170" i="1" s="1"/>
  <c r="AJ171" i="1" s="1"/>
  <c r="AJ172" i="1" s="1"/>
  <c r="AJ173" i="1" s="1"/>
  <c r="AJ174" i="1" s="1"/>
  <c r="AJ175" i="1" s="1"/>
  <c r="AJ176" i="1" s="1"/>
  <c r="AJ177" i="1" s="1"/>
  <c r="AJ178" i="1" s="1"/>
  <c r="AJ179" i="1" s="1"/>
  <c r="AJ180" i="1" s="1"/>
  <c r="AJ181" i="1" s="1"/>
  <c r="AJ182" i="1" s="1"/>
  <c r="AJ183" i="1" s="1"/>
  <c r="AJ184" i="1" s="1"/>
  <c r="AJ185" i="1" s="1"/>
  <c r="AJ186" i="1" s="1"/>
  <c r="AJ187" i="1" s="1"/>
  <c r="AJ188" i="1" s="1"/>
  <c r="AJ189" i="1" s="1"/>
  <c r="AJ190" i="1" s="1"/>
  <c r="AJ191" i="1" s="1"/>
  <c r="AJ192" i="1" s="1"/>
  <c r="AJ193" i="1" s="1"/>
  <c r="AJ194" i="1" s="1"/>
  <c r="AM35" i="1"/>
  <c r="AM96" i="1"/>
  <c r="AM32" i="1"/>
  <c r="AM65" i="1"/>
  <c r="AM38" i="1"/>
  <c r="AM45" i="1"/>
  <c r="AM80" i="1"/>
  <c r="AM78" i="1"/>
  <c r="AM36" i="1"/>
  <c r="AM20" i="1"/>
  <c r="AM22" i="1"/>
  <c r="AM60" i="1"/>
  <c r="AM97" i="1"/>
  <c r="AM31" i="1"/>
  <c r="AM30" i="1"/>
  <c r="AM84" i="1"/>
  <c r="AM68" i="1"/>
  <c r="AM70" i="1"/>
  <c r="AM83" i="1"/>
  <c r="AM58" i="1"/>
  <c r="AM27" i="1"/>
  <c r="AM103" i="1" l="1"/>
  <c r="AM102" i="1"/>
  <c r="AM106" i="1"/>
  <c r="AM184" i="1"/>
  <c r="AM131" i="1"/>
  <c r="AM179" i="1"/>
  <c r="AM142" i="1"/>
  <c r="AM120" i="1"/>
  <c r="AM156" i="1"/>
  <c r="AM152" i="1"/>
  <c r="AM165" i="1"/>
  <c r="AM122" i="1"/>
  <c r="AM125" i="1"/>
  <c r="AM111" i="1"/>
  <c r="AM113" i="1"/>
  <c r="AM133" i="1"/>
  <c r="AM169" i="1"/>
  <c r="AM139" i="1"/>
  <c r="AM123" i="1"/>
  <c r="AM109" i="1"/>
  <c r="AM167" i="1"/>
  <c r="AM150" i="1"/>
  <c r="AM147" i="1"/>
  <c r="AJ195" i="1"/>
  <c r="AM172" i="1"/>
  <c r="AM148" i="1"/>
  <c r="AM185" i="1"/>
  <c r="AM151" i="1"/>
  <c r="AM187" i="1"/>
  <c r="AM193" i="1"/>
  <c r="AM42" i="1"/>
  <c r="AM19" i="1"/>
  <c r="AM87" i="1"/>
  <c r="AM112" i="1"/>
  <c r="AM41" i="1"/>
  <c r="AM64" i="1"/>
  <c r="AM33" i="1"/>
  <c r="AM153" i="1"/>
  <c r="AM69" i="1"/>
  <c r="AM24" i="1"/>
  <c r="AM146" i="1"/>
  <c r="AM168" i="1"/>
  <c r="AM26" i="1"/>
  <c r="AM85" i="1"/>
  <c r="AM21" i="1"/>
  <c r="AM59" i="1"/>
  <c r="AM160" i="1"/>
  <c r="AM176" i="1"/>
  <c r="AM54" i="1"/>
  <c r="AM149" i="1"/>
  <c r="AM189" i="1"/>
  <c r="AM52" i="1"/>
  <c r="AM144" i="1"/>
  <c r="AM34" i="1"/>
  <c r="AM178" i="1"/>
  <c r="AM16" i="1"/>
  <c r="AM99" i="1"/>
  <c r="AM128" i="1"/>
  <c r="AM186" i="1"/>
  <c r="AM110" i="1"/>
  <c r="AM173" i="1"/>
  <c r="AM101" i="1"/>
  <c r="AM48" i="1"/>
  <c r="AM100" i="1"/>
  <c r="AM77" i="1"/>
  <c r="AM177" i="1"/>
  <c r="AM127" i="1"/>
  <c r="AM50" i="1"/>
  <c r="AM40" i="1"/>
  <c r="AM74" i="1"/>
  <c r="AM194" i="1"/>
  <c r="AM28" i="1"/>
  <c r="AM119" i="1"/>
  <c r="AM141" i="1"/>
  <c r="AM117" i="1"/>
  <c r="AM62" i="1"/>
  <c r="AM166" i="1"/>
  <c r="AM115" i="1"/>
  <c r="AM192" i="1"/>
  <c r="AM164" i="1"/>
  <c r="AM3" i="1"/>
  <c r="AM4" i="1"/>
  <c r="AM8" i="1"/>
  <c r="AM6" i="1"/>
  <c r="AM5" i="1"/>
  <c r="AM7" i="1"/>
  <c r="AM9" i="1"/>
  <c r="AM10" i="1"/>
  <c r="AM13" i="1"/>
  <c r="AM11" i="1"/>
  <c r="AM12" i="1"/>
  <c r="AM44" i="1"/>
  <c r="AM107" i="1"/>
  <c r="AM14" i="1"/>
  <c r="AM15" i="1"/>
  <c r="AM29" i="1"/>
  <c r="AM175" i="1"/>
  <c r="AM39" i="1"/>
  <c r="AM71" i="1"/>
  <c r="AM51" i="1"/>
  <c r="AM56" i="1"/>
  <c r="AM86" i="1"/>
  <c r="AM129" i="1"/>
  <c r="AM135" i="1"/>
  <c r="AM49" i="1"/>
  <c r="AM161" i="1"/>
  <c r="AM188" i="1"/>
  <c r="AM170" i="1"/>
  <c r="AM105" i="1"/>
  <c r="AM75" i="1"/>
  <c r="AM89" i="1"/>
  <c r="AM94" i="1"/>
  <c r="AM81" i="1"/>
  <c r="AM67" i="1"/>
  <c r="AM66" i="1"/>
  <c r="AM82" i="1"/>
  <c r="AM124" i="1"/>
  <c r="AM79" i="1"/>
  <c r="AM25" i="1"/>
  <c r="AM76" i="1"/>
  <c r="AM136" i="1"/>
  <c r="AM88" i="1"/>
  <c r="AM181" i="1"/>
  <c r="AM180" i="1"/>
  <c r="AM163" i="1"/>
  <c r="AM61" i="1"/>
  <c r="AM171" i="1"/>
  <c r="AM47" i="1"/>
  <c r="AM183" i="1"/>
  <c r="AM159" i="1"/>
  <c r="AM162" i="1"/>
  <c r="AM104" i="1"/>
  <c r="AM95" i="1"/>
  <c r="AM46" i="1"/>
  <c r="AM130" i="1"/>
  <c r="AM114" i="1"/>
  <c r="AM23" i="1"/>
  <c r="AM43" i="1"/>
  <c r="AM145" i="1"/>
  <c r="AM55" i="1"/>
  <c r="AM17" i="1"/>
  <c r="AM143" i="1"/>
  <c r="AM116" i="1"/>
  <c r="AM92" i="1"/>
  <c r="AM72" i="1"/>
  <c r="AM37" i="1"/>
  <c r="AM182" i="1"/>
  <c r="AM174" i="1"/>
  <c r="AM132" i="1"/>
  <c r="AM18" i="1"/>
  <c r="AM154" i="1"/>
  <c r="AM190" i="1"/>
  <c r="AM118" i="1"/>
  <c r="AM140" i="1"/>
  <c r="AM63" i="1"/>
  <c r="AM134" i="1"/>
  <c r="AM57" i="1"/>
  <c r="AM93" i="1"/>
  <c r="AM108" i="1"/>
  <c r="AM53" i="1"/>
  <c r="AM137" i="1"/>
  <c r="AM90" i="1"/>
  <c r="AM191" i="1"/>
  <c r="AM157" i="1"/>
  <c r="AM98" i="1"/>
  <c r="AM158" i="1"/>
  <c r="AM126" i="1"/>
  <c r="AM121" i="1"/>
  <c r="AM155" i="1"/>
  <c r="AM91" i="1"/>
  <c r="AM73" i="1"/>
  <c r="AM138" i="1"/>
  <c r="AJ196" i="1" l="1"/>
  <c r="AM195" i="1"/>
  <c r="AJ197" i="1" l="1"/>
  <c r="AM197" i="1" s="1"/>
  <c r="AM196" i="1"/>
  <c r="AJ198" i="1" l="1"/>
  <c r="AJ199" i="1" l="1"/>
  <c r="AM199" i="1" s="1"/>
  <c r="AM198" i="1"/>
  <c r="AJ200" i="1" l="1"/>
  <c r="AM200" i="1" s="1"/>
  <c r="AJ201" i="1" l="1"/>
  <c r="AM201" i="1" s="1"/>
  <c r="AJ202" i="1" l="1"/>
  <c r="AJ203" i="1" l="1"/>
  <c r="AM203" i="1" s="1"/>
  <c r="AM202" i="1"/>
  <c r="AJ204" i="1" l="1"/>
  <c r="AJ205" i="1" l="1"/>
  <c r="AJ206" i="1" s="1"/>
  <c r="AJ207" i="1" s="1"/>
  <c r="AJ208" i="1" s="1"/>
  <c r="AJ209" i="1" s="1"/>
  <c r="AJ210" i="1" s="1"/>
  <c r="AJ211" i="1" s="1"/>
  <c r="AJ212" i="1" s="1"/>
  <c r="AJ213" i="1" s="1"/>
  <c r="AJ214" i="1" s="1"/>
  <c r="AJ215" i="1" s="1"/>
  <c r="AJ216" i="1" s="1"/>
  <c r="AJ217" i="1" s="1"/>
  <c r="AJ218" i="1" s="1"/>
  <c r="AJ219" i="1" s="1"/>
  <c r="AJ220" i="1" s="1"/>
  <c r="AJ221" i="1" s="1"/>
  <c r="AJ222" i="1" s="1"/>
  <c r="AJ223" i="1" s="1"/>
  <c r="AJ224" i="1" s="1"/>
  <c r="AJ225" i="1" s="1"/>
  <c r="AJ226" i="1" s="1"/>
  <c r="AJ227" i="1" s="1"/>
  <c r="AJ228" i="1" s="1"/>
  <c r="AJ229" i="1" s="1"/>
  <c r="AJ230" i="1" s="1"/>
  <c r="AJ231" i="1" s="1"/>
  <c r="AJ232" i="1" s="1"/>
  <c r="AJ233" i="1" s="1"/>
  <c r="AJ234" i="1" s="1"/>
  <c r="AJ235" i="1" s="1"/>
  <c r="AJ236" i="1" s="1"/>
  <c r="AJ237" i="1" s="1"/>
  <c r="AJ238" i="1" s="1"/>
  <c r="AJ239" i="1" s="1"/>
  <c r="AJ240" i="1" s="1"/>
  <c r="AJ241" i="1" s="1"/>
  <c r="AJ242" i="1" s="1"/>
  <c r="AJ243" i="1" s="1"/>
  <c r="AJ244" i="1" s="1"/>
  <c r="AJ245" i="1" s="1"/>
  <c r="AJ246" i="1" s="1"/>
  <c r="AJ247" i="1" s="1"/>
  <c r="AJ248" i="1" s="1"/>
  <c r="AJ249" i="1" s="1"/>
  <c r="AJ250" i="1" s="1"/>
  <c r="AJ251" i="1" s="1"/>
  <c r="AJ252" i="1" s="1"/>
  <c r="AJ253" i="1" s="1"/>
  <c r="AJ254" i="1" s="1"/>
  <c r="AJ255" i="1" s="1"/>
  <c r="AJ256" i="1" s="1"/>
  <c r="AJ257" i="1" s="1"/>
  <c r="AJ258" i="1" s="1"/>
  <c r="AJ259" i="1" s="1"/>
  <c r="AJ260" i="1" s="1"/>
  <c r="AJ261" i="1" s="1"/>
  <c r="AJ262" i="1" s="1"/>
  <c r="AJ263" i="1" s="1"/>
  <c r="AJ264" i="1" s="1"/>
  <c r="AJ265" i="1" s="1"/>
  <c r="AJ266" i="1" s="1"/>
  <c r="AJ267" i="1" s="1"/>
  <c r="AJ268" i="1" s="1"/>
  <c r="AJ269" i="1" s="1"/>
  <c r="AJ270" i="1" s="1"/>
  <c r="AJ271" i="1" s="1"/>
  <c r="AJ272" i="1" s="1"/>
  <c r="AJ273" i="1" s="1"/>
  <c r="AJ274" i="1" s="1"/>
  <c r="AJ275" i="1" s="1"/>
  <c r="AJ276" i="1" s="1"/>
  <c r="AJ277" i="1" s="1"/>
  <c r="AJ278" i="1" s="1"/>
  <c r="AJ279" i="1" s="1"/>
  <c r="AJ280" i="1" s="1"/>
  <c r="AJ281" i="1" s="1"/>
  <c r="AJ282" i="1" s="1"/>
  <c r="AJ283" i="1" s="1"/>
  <c r="AJ284" i="1" s="1"/>
  <c r="AJ285" i="1" s="1"/>
  <c r="AJ286" i="1" s="1"/>
  <c r="AJ287" i="1" s="1"/>
  <c r="AJ288" i="1" s="1"/>
  <c r="AJ289" i="1" s="1"/>
  <c r="AJ290" i="1" s="1"/>
  <c r="AJ291" i="1" s="1"/>
  <c r="AJ292" i="1" s="1"/>
  <c r="AJ293" i="1" s="1"/>
  <c r="AJ294" i="1" s="1"/>
  <c r="AJ295" i="1" s="1"/>
  <c r="AJ296" i="1" s="1"/>
  <c r="AJ297" i="1" s="1"/>
  <c r="AJ298" i="1" s="1"/>
  <c r="AJ299" i="1" s="1"/>
  <c r="AJ300" i="1" s="1"/>
  <c r="AJ301" i="1" s="1"/>
  <c r="AJ302" i="1" s="1"/>
  <c r="AJ303" i="1" s="1"/>
  <c r="AJ304" i="1" s="1"/>
  <c r="AJ305" i="1" s="1"/>
  <c r="AJ306" i="1" s="1"/>
  <c r="AJ307" i="1" s="1"/>
  <c r="AJ308" i="1" s="1"/>
  <c r="AJ309" i="1" s="1"/>
  <c r="AJ310" i="1" s="1"/>
  <c r="AJ311" i="1" s="1"/>
  <c r="AJ312" i="1" s="1"/>
  <c r="AJ313" i="1" s="1"/>
  <c r="AJ314" i="1" s="1"/>
  <c r="AJ315" i="1" s="1"/>
  <c r="AJ316" i="1" s="1"/>
  <c r="AJ317" i="1" s="1"/>
  <c r="AJ318" i="1" s="1"/>
  <c r="AJ319" i="1" s="1"/>
  <c r="AJ320" i="1" s="1"/>
  <c r="AJ321" i="1" s="1"/>
  <c r="AJ322" i="1" s="1"/>
  <c r="AJ323" i="1" s="1"/>
  <c r="AJ324" i="1" s="1"/>
  <c r="AJ325" i="1" s="1"/>
  <c r="AJ326" i="1" s="1"/>
  <c r="AJ327" i="1" s="1"/>
  <c r="AJ328" i="1" s="1"/>
  <c r="AJ329" i="1" s="1"/>
  <c r="AJ330" i="1" s="1"/>
  <c r="AJ331" i="1" s="1"/>
  <c r="AJ332" i="1" s="1"/>
  <c r="AJ333" i="1" s="1"/>
  <c r="AJ334" i="1" s="1"/>
  <c r="AJ335" i="1" s="1"/>
  <c r="AJ336" i="1" s="1"/>
  <c r="AJ337" i="1" s="1"/>
  <c r="AJ338" i="1" s="1"/>
  <c r="AJ339" i="1" s="1"/>
  <c r="AJ340" i="1" s="1"/>
  <c r="AJ341" i="1" s="1"/>
  <c r="AJ342" i="1" s="1"/>
  <c r="AJ343" i="1" s="1"/>
  <c r="AJ344" i="1" s="1"/>
  <c r="AJ345" i="1" s="1"/>
  <c r="AJ346" i="1" s="1"/>
  <c r="AJ347" i="1" s="1"/>
  <c r="AJ348" i="1" s="1"/>
  <c r="AJ349" i="1" s="1"/>
  <c r="AJ350" i="1" s="1"/>
  <c r="AJ351" i="1" s="1"/>
  <c r="AJ352" i="1" s="1"/>
  <c r="AJ353" i="1" s="1"/>
  <c r="AJ354" i="1" s="1"/>
  <c r="AJ355" i="1" s="1"/>
  <c r="AJ356" i="1" s="1"/>
  <c r="AJ357" i="1" s="1"/>
  <c r="AJ358" i="1" s="1"/>
  <c r="AJ359" i="1" s="1"/>
  <c r="AJ360" i="1" s="1"/>
  <c r="AJ361" i="1" s="1"/>
  <c r="AJ362" i="1" s="1"/>
  <c r="AJ363" i="1" s="1"/>
  <c r="AJ364" i="1" s="1"/>
  <c r="AJ365" i="1" s="1"/>
  <c r="AJ366" i="1" s="1"/>
  <c r="AJ367" i="1" s="1"/>
  <c r="AJ368" i="1" s="1"/>
  <c r="AJ369" i="1" s="1"/>
  <c r="AJ370" i="1" s="1"/>
  <c r="AJ371" i="1" s="1"/>
  <c r="AJ372" i="1" s="1"/>
  <c r="AJ373" i="1" s="1"/>
  <c r="AJ374" i="1" s="1"/>
  <c r="AJ375" i="1" s="1"/>
  <c r="AJ376" i="1" s="1"/>
  <c r="AJ377" i="1" s="1"/>
  <c r="AJ378" i="1" s="1"/>
  <c r="AJ379" i="1" s="1"/>
  <c r="AJ380" i="1" s="1"/>
  <c r="AJ381" i="1" s="1"/>
  <c r="AJ382" i="1" s="1"/>
  <c r="AJ383" i="1" s="1"/>
  <c r="AJ384" i="1" s="1"/>
  <c r="AJ385" i="1" s="1"/>
  <c r="AJ386" i="1" s="1"/>
  <c r="AJ387" i="1" s="1"/>
  <c r="AJ388" i="1" s="1"/>
  <c r="AJ389" i="1" s="1"/>
  <c r="AJ390" i="1" s="1"/>
  <c r="AJ391" i="1" s="1"/>
  <c r="AJ392" i="1" s="1"/>
  <c r="AJ393" i="1" s="1"/>
  <c r="AJ394" i="1" s="1"/>
  <c r="AJ395" i="1" s="1"/>
  <c r="AJ396" i="1" s="1"/>
  <c r="AJ397" i="1" s="1"/>
  <c r="AJ398" i="1" s="1"/>
  <c r="AJ399" i="1" s="1"/>
  <c r="AJ400" i="1" s="1"/>
  <c r="AJ401" i="1" s="1"/>
  <c r="AJ402" i="1" s="1"/>
  <c r="AJ403" i="1" s="1"/>
  <c r="AJ404" i="1" s="1"/>
  <c r="AJ405" i="1" s="1"/>
  <c r="AJ406" i="1" s="1"/>
  <c r="AJ407" i="1" s="1"/>
  <c r="AJ408" i="1" s="1"/>
  <c r="AJ409" i="1" s="1"/>
  <c r="AJ410" i="1" s="1"/>
  <c r="AJ411" i="1" s="1"/>
  <c r="AJ412" i="1" s="1"/>
  <c r="AJ413" i="1" s="1"/>
  <c r="AJ414" i="1" s="1"/>
  <c r="AJ415" i="1" s="1"/>
  <c r="AJ416" i="1" s="1"/>
  <c r="AJ417" i="1" s="1"/>
  <c r="AJ418" i="1" s="1"/>
  <c r="AJ419" i="1" s="1"/>
  <c r="AJ420" i="1" s="1"/>
  <c r="AJ421" i="1" s="1"/>
  <c r="AJ422" i="1" s="1"/>
  <c r="AJ423" i="1" s="1"/>
  <c r="AJ424" i="1" s="1"/>
  <c r="AJ425" i="1" s="1"/>
  <c r="AJ426" i="1" s="1"/>
  <c r="AJ427" i="1" s="1"/>
  <c r="AJ428" i="1" s="1"/>
  <c r="AJ429" i="1" s="1"/>
  <c r="AJ430" i="1" s="1"/>
  <c r="AJ431" i="1" s="1"/>
  <c r="AJ432" i="1" s="1"/>
  <c r="AJ433" i="1" s="1"/>
  <c r="AJ434" i="1" s="1"/>
  <c r="AJ435" i="1" s="1"/>
  <c r="AJ436" i="1" s="1"/>
  <c r="AJ437" i="1" s="1"/>
  <c r="AJ438" i="1" s="1"/>
  <c r="AJ439" i="1" s="1"/>
  <c r="AJ440" i="1" s="1"/>
  <c r="AJ441" i="1" s="1"/>
  <c r="AJ442" i="1" s="1"/>
  <c r="AJ443" i="1" s="1"/>
  <c r="AJ444" i="1" s="1"/>
  <c r="AJ445" i="1" s="1"/>
  <c r="AJ446" i="1" s="1"/>
  <c r="AJ447" i="1" s="1"/>
  <c r="AJ448" i="1" s="1"/>
  <c r="AJ449" i="1" s="1"/>
  <c r="AJ450" i="1" s="1"/>
  <c r="AJ451" i="1" s="1"/>
  <c r="AJ452" i="1" s="1"/>
  <c r="AJ453" i="1" s="1"/>
  <c r="AJ454" i="1" s="1"/>
  <c r="AJ455" i="1" s="1"/>
  <c r="AJ456" i="1" s="1"/>
  <c r="AJ457" i="1" s="1"/>
  <c r="AJ458" i="1" s="1"/>
  <c r="AJ459" i="1" s="1"/>
  <c r="AJ460" i="1" s="1"/>
  <c r="AJ461" i="1" s="1"/>
  <c r="AJ462" i="1" s="1"/>
  <c r="AJ463" i="1" s="1"/>
  <c r="AJ464" i="1" s="1"/>
  <c r="AJ465" i="1" s="1"/>
  <c r="AJ466" i="1" s="1"/>
  <c r="AJ467" i="1" s="1"/>
  <c r="AJ468" i="1" s="1"/>
  <c r="AJ469" i="1" s="1"/>
  <c r="AJ470" i="1" s="1"/>
  <c r="AJ471" i="1" s="1"/>
  <c r="AJ472" i="1" s="1"/>
  <c r="AJ473" i="1" s="1"/>
  <c r="AJ474" i="1" s="1"/>
  <c r="AJ475" i="1" s="1"/>
  <c r="AJ476" i="1" s="1"/>
  <c r="AJ477" i="1" s="1"/>
  <c r="AJ478" i="1" s="1"/>
  <c r="AJ479" i="1" s="1"/>
  <c r="AJ480" i="1" s="1"/>
  <c r="AJ481" i="1" s="1"/>
  <c r="AJ482" i="1" s="1"/>
  <c r="AJ483" i="1" s="1"/>
  <c r="AJ484" i="1" s="1"/>
  <c r="AJ485" i="1" s="1"/>
  <c r="AJ486" i="1" s="1"/>
  <c r="AJ487" i="1" s="1"/>
  <c r="AJ488" i="1" s="1"/>
  <c r="AJ489" i="1" s="1"/>
  <c r="AJ490" i="1" s="1"/>
  <c r="AJ491" i="1" s="1"/>
  <c r="AJ492" i="1" s="1"/>
  <c r="AJ493" i="1" s="1"/>
  <c r="AJ494" i="1" s="1"/>
  <c r="AJ495" i="1" s="1"/>
  <c r="AJ496" i="1" s="1"/>
  <c r="AJ497" i="1" s="1"/>
  <c r="AJ498" i="1" s="1"/>
  <c r="AJ499" i="1" s="1"/>
  <c r="AJ500" i="1" s="1"/>
  <c r="AJ501" i="1" s="1"/>
  <c r="AJ502" i="1" s="1"/>
  <c r="AJ503" i="1" s="1"/>
  <c r="AJ504" i="1" s="1"/>
  <c r="AJ505" i="1" s="1"/>
  <c r="AJ506" i="1" s="1"/>
  <c r="AJ507" i="1" s="1"/>
  <c r="AJ508" i="1" s="1"/>
  <c r="AJ509" i="1" s="1"/>
  <c r="AJ510" i="1" s="1"/>
  <c r="AJ511" i="1" s="1"/>
  <c r="AJ512" i="1" s="1"/>
  <c r="AJ513" i="1" s="1"/>
  <c r="AJ514" i="1" s="1"/>
  <c r="AJ515" i="1" s="1"/>
  <c r="AJ516" i="1" s="1"/>
  <c r="AJ517" i="1" s="1"/>
  <c r="AJ518" i="1" s="1"/>
  <c r="AJ519" i="1" s="1"/>
  <c r="AJ520" i="1" s="1"/>
  <c r="AJ521" i="1" s="1"/>
  <c r="AJ522" i="1" s="1"/>
  <c r="AJ523" i="1" s="1"/>
  <c r="AJ524" i="1" s="1"/>
  <c r="AJ525" i="1" s="1"/>
  <c r="AJ526" i="1" s="1"/>
  <c r="AJ527" i="1" s="1"/>
  <c r="AJ528" i="1" s="1"/>
  <c r="AJ529" i="1" s="1"/>
  <c r="AJ530" i="1" s="1"/>
  <c r="AJ531" i="1" s="1"/>
  <c r="AJ532" i="1" s="1"/>
  <c r="AJ533" i="1" s="1"/>
  <c r="AJ534" i="1" s="1"/>
  <c r="AJ535" i="1" s="1"/>
  <c r="AJ536" i="1" s="1"/>
  <c r="AJ537" i="1" s="1"/>
  <c r="AJ538" i="1" s="1"/>
  <c r="AJ539" i="1" s="1"/>
  <c r="AJ540" i="1" s="1"/>
  <c r="AJ541" i="1" s="1"/>
  <c r="AJ542" i="1" s="1"/>
  <c r="AJ543" i="1" s="1"/>
  <c r="AJ544" i="1" s="1"/>
  <c r="AJ545" i="1" s="1"/>
  <c r="AJ546" i="1" s="1"/>
  <c r="AJ547" i="1" s="1"/>
  <c r="AJ548" i="1" s="1"/>
  <c r="AJ549" i="1" s="1"/>
  <c r="AJ550" i="1" s="1"/>
  <c r="AJ551" i="1" s="1"/>
  <c r="AJ552" i="1" s="1"/>
  <c r="AJ553" i="1" s="1"/>
  <c r="AJ554" i="1" s="1"/>
  <c r="AJ555" i="1" s="1"/>
  <c r="AJ556" i="1" s="1"/>
  <c r="AJ557" i="1" s="1"/>
  <c r="AJ558" i="1" s="1"/>
  <c r="AJ559" i="1" s="1"/>
  <c r="AJ560" i="1" s="1"/>
  <c r="AJ561" i="1" s="1"/>
  <c r="AJ562" i="1" s="1"/>
  <c r="AJ563" i="1" s="1"/>
  <c r="AJ564" i="1" s="1"/>
  <c r="AJ565" i="1" s="1"/>
  <c r="AJ566" i="1" s="1"/>
  <c r="AJ567" i="1" s="1"/>
  <c r="AJ568" i="1" s="1"/>
  <c r="AJ569" i="1" s="1"/>
  <c r="AJ570" i="1" s="1"/>
  <c r="AJ571" i="1" s="1"/>
  <c r="AJ572" i="1" s="1"/>
  <c r="AJ573" i="1" s="1"/>
  <c r="AJ574" i="1" s="1"/>
  <c r="AJ575" i="1" s="1"/>
  <c r="AJ576" i="1" s="1"/>
  <c r="AJ577" i="1" s="1"/>
  <c r="AJ578" i="1" s="1"/>
  <c r="AJ579" i="1" s="1"/>
  <c r="AJ580" i="1" s="1"/>
  <c r="AJ581" i="1" s="1"/>
  <c r="AJ582" i="1" s="1"/>
  <c r="AJ583" i="1" s="1"/>
  <c r="AJ584" i="1" s="1"/>
  <c r="AJ585" i="1" s="1"/>
  <c r="AJ586" i="1" s="1"/>
  <c r="AJ587" i="1" s="1"/>
  <c r="AJ588" i="1" s="1"/>
  <c r="AJ589" i="1" s="1"/>
  <c r="AJ590" i="1" s="1"/>
  <c r="AJ591" i="1" s="1"/>
  <c r="AJ592" i="1" s="1"/>
  <c r="AJ593" i="1" s="1"/>
  <c r="AJ594" i="1" s="1"/>
  <c r="AJ595" i="1" s="1"/>
  <c r="AJ596" i="1" s="1"/>
  <c r="AJ597" i="1" s="1"/>
  <c r="AJ598" i="1" s="1"/>
  <c r="AJ599" i="1" s="1"/>
  <c r="AJ600" i="1" s="1"/>
  <c r="AJ601" i="1" s="1"/>
  <c r="AJ602" i="1" s="1"/>
  <c r="AJ603" i="1" s="1"/>
  <c r="AJ604" i="1" s="1"/>
  <c r="AJ605" i="1" s="1"/>
  <c r="AJ606" i="1" s="1"/>
  <c r="AJ607" i="1" s="1"/>
  <c r="AJ608" i="1" s="1"/>
  <c r="AJ609" i="1" s="1"/>
  <c r="AJ610" i="1" s="1"/>
  <c r="AJ611" i="1" s="1"/>
  <c r="AJ612" i="1" s="1"/>
  <c r="AJ613" i="1" s="1"/>
  <c r="AJ614" i="1" s="1"/>
  <c r="AJ615" i="1" s="1"/>
  <c r="AJ616" i="1" s="1"/>
  <c r="AJ617" i="1" s="1"/>
  <c r="AJ618" i="1" s="1"/>
  <c r="AJ619" i="1" s="1"/>
  <c r="AJ620" i="1" s="1"/>
  <c r="AJ621" i="1" s="1"/>
  <c r="AJ622" i="1" s="1"/>
  <c r="AJ623" i="1" s="1"/>
  <c r="AJ624" i="1" s="1"/>
  <c r="AJ625" i="1" s="1"/>
  <c r="AJ626" i="1" s="1"/>
  <c r="AJ627" i="1" s="1"/>
  <c r="AJ628" i="1" s="1"/>
  <c r="AJ629" i="1" s="1"/>
  <c r="AJ630" i="1" s="1"/>
  <c r="AJ631" i="1" s="1"/>
  <c r="AJ632" i="1" s="1"/>
  <c r="AJ633" i="1" s="1"/>
  <c r="AJ634" i="1" s="1"/>
  <c r="AJ635" i="1" s="1"/>
  <c r="AJ636" i="1" s="1"/>
  <c r="AJ637" i="1" s="1"/>
  <c r="AJ638" i="1" s="1"/>
  <c r="AJ639" i="1" s="1"/>
  <c r="AJ640" i="1" s="1"/>
  <c r="AJ641" i="1" s="1"/>
  <c r="AJ642" i="1" s="1"/>
  <c r="AJ643" i="1" s="1"/>
  <c r="AJ644" i="1" s="1"/>
  <c r="AJ645" i="1" s="1"/>
  <c r="AJ646" i="1" s="1"/>
  <c r="AJ647" i="1" s="1"/>
  <c r="AJ648" i="1" s="1"/>
  <c r="AJ649" i="1" s="1"/>
  <c r="AJ650" i="1" s="1"/>
  <c r="AJ651" i="1" s="1"/>
  <c r="AJ652" i="1" s="1"/>
  <c r="AJ653" i="1" s="1"/>
  <c r="AJ654" i="1" s="1"/>
  <c r="AJ655" i="1" s="1"/>
  <c r="AJ656" i="1" s="1"/>
  <c r="AJ657" i="1" s="1"/>
  <c r="AJ658" i="1" s="1"/>
  <c r="AJ659" i="1" s="1"/>
  <c r="AJ660" i="1" s="1"/>
  <c r="AJ661" i="1" s="1"/>
  <c r="AJ662" i="1" s="1"/>
  <c r="AJ663" i="1" s="1"/>
  <c r="AJ664" i="1" s="1"/>
  <c r="AJ665" i="1" s="1"/>
  <c r="AJ666" i="1" s="1"/>
  <c r="AJ667" i="1" s="1"/>
  <c r="AJ668" i="1" s="1"/>
  <c r="AJ669" i="1" s="1"/>
  <c r="AJ670" i="1" s="1"/>
  <c r="AJ671" i="1" s="1"/>
  <c r="AJ672" i="1" s="1"/>
  <c r="AJ673" i="1" s="1"/>
  <c r="AJ674" i="1" s="1"/>
  <c r="AJ675" i="1" s="1"/>
  <c r="AJ676" i="1" s="1"/>
  <c r="AJ677" i="1" s="1"/>
  <c r="AJ678" i="1" s="1"/>
  <c r="AJ679" i="1" s="1"/>
  <c r="AJ680" i="1" s="1"/>
  <c r="AJ681" i="1" s="1"/>
  <c r="AJ682" i="1" s="1"/>
  <c r="AJ683" i="1" s="1"/>
  <c r="AJ684" i="1" s="1"/>
  <c r="AJ685" i="1" s="1"/>
  <c r="AJ686" i="1" s="1"/>
  <c r="AJ687" i="1" s="1"/>
  <c r="AJ688" i="1" s="1"/>
  <c r="AJ689" i="1" s="1"/>
  <c r="AJ690" i="1" s="1"/>
  <c r="AJ691" i="1" s="1"/>
  <c r="AJ692" i="1" s="1"/>
  <c r="AJ693" i="1" s="1"/>
  <c r="AJ694" i="1" s="1"/>
  <c r="AJ695" i="1" s="1"/>
  <c r="AJ696" i="1" s="1"/>
  <c r="AJ697" i="1" s="1"/>
  <c r="AJ698" i="1" s="1"/>
  <c r="AJ699" i="1" s="1"/>
  <c r="AJ700" i="1" s="1"/>
  <c r="AJ701" i="1" s="1"/>
  <c r="AJ702" i="1" s="1"/>
  <c r="AJ703" i="1" s="1"/>
  <c r="AJ704" i="1" s="1"/>
  <c r="AJ705" i="1" s="1"/>
  <c r="AJ706" i="1" s="1"/>
  <c r="AJ707" i="1" s="1"/>
  <c r="AJ708" i="1" s="1"/>
  <c r="AJ709" i="1" s="1"/>
  <c r="AJ710" i="1" s="1"/>
  <c r="AJ711" i="1" s="1"/>
  <c r="AJ712" i="1" s="1"/>
  <c r="AJ713" i="1" s="1"/>
  <c r="AJ714" i="1" s="1"/>
  <c r="AJ715" i="1" s="1"/>
  <c r="AJ716" i="1" s="1"/>
  <c r="AJ717" i="1" s="1"/>
  <c r="AJ718" i="1" s="1"/>
  <c r="AJ719" i="1" s="1"/>
  <c r="AJ720" i="1" s="1"/>
  <c r="AJ721" i="1" s="1"/>
  <c r="AJ722" i="1" s="1"/>
  <c r="AJ723" i="1" s="1"/>
  <c r="AJ724" i="1" s="1"/>
  <c r="AJ725" i="1" s="1"/>
  <c r="AJ726" i="1" s="1"/>
  <c r="AJ727" i="1" s="1"/>
  <c r="AJ728" i="1" s="1"/>
  <c r="AJ729" i="1" s="1"/>
  <c r="AJ730" i="1" s="1"/>
  <c r="AJ731" i="1" s="1"/>
  <c r="AJ732" i="1" s="1"/>
  <c r="AJ733" i="1" s="1"/>
  <c r="AJ734" i="1" s="1"/>
  <c r="AJ735" i="1" s="1"/>
  <c r="AJ736" i="1" s="1"/>
  <c r="AJ737" i="1" s="1"/>
  <c r="AJ738" i="1" s="1"/>
  <c r="AJ739" i="1" s="1"/>
  <c r="AJ740" i="1" s="1"/>
  <c r="AJ741" i="1" s="1"/>
  <c r="AJ742" i="1" s="1"/>
  <c r="AJ743" i="1" s="1"/>
  <c r="AJ744" i="1" s="1"/>
  <c r="AJ745" i="1" s="1"/>
  <c r="AJ746" i="1" s="1"/>
  <c r="AJ747" i="1" s="1"/>
  <c r="AJ748" i="1" s="1"/>
  <c r="AJ749" i="1" s="1"/>
  <c r="AJ750" i="1" s="1"/>
  <c r="AJ751" i="1" s="1"/>
  <c r="AJ752" i="1" s="1"/>
  <c r="AJ753" i="1" s="1"/>
  <c r="AJ754" i="1" s="1"/>
  <c r="AJ755" i="1" s="1"/>
  <c r="AJ756" i="1" s="1"/>
  <c r="AJ757" i="1" s="1"/>
  <c r="AJ758" i="1" s="1"/>
  <c r="AJ759" i="1" s="1"/>
  <c r="AJ760" i="1" s="1"/>
  <c r="AJ761" i="1" s="1"/>
  <c r="AJ762" i="1" s="1"/>
  <c r="AJ763" i="1" s="1"/>
  <c r="AJ764" i="1" s="1"/>
  <c r="AJ765" i="1" s="1"/>
  <c r="AJ766" i="1" s="1"/>
  <c r="AJ767" i="1" s="1"/>
  <c r="AJ768" i="1" s="1"/>
  <c r="AJ769" i="1" s="1"/>
  <c r="AJ770" i="1" s="1"/>
  <c r="AJ771" i="1" s="1"/>
  <c r="AJ772" i="1" s="1"/>
  <c r="AJ773" i="1" s="1"/>
  <c r="AJ774" i="1" s="1"/>
  <c r="AJ775" i="1" s="1"/>
  <c r="AJ776" i="1" s="1"/>
  <c r="AJ777" i="1" s="1"/>
  <c r="AJ778" i="1" s="1"/>
  <c r="AJ779" i="1" s="1"/>
  <c r="AJ780" i="1" s="1"/>
  <c r="AJ781" i="1" s="1"/>
  <c r="AJ782" i="1" s="1"/>
  <c r="AJ783" i="1" s="1"/>
  <c r="AJ784" i="1" s="1"/>
  <c r="AJ785" i="1" s="1"/>
  <c r="AJ786" i="1" s="1"/>
  <c r="AJ787" i="1" s="1"/>
  <c r="AJ788" i="1" s="1"/>
  <c r="AJ789" i="1" s="1"/>
  <c r="AJ790" i="1" s="1"/>
  <c r="AJ791" i="1" s="1"/>
  <c r="AJ792" i="1" s="1"/>
  <c r="AJ793" i="1" s="1"/>
  <c r="AJ794" i="1" s="1"/>
  <c r="AJ795" i="1" s="1"/>
  <c r="AJ796" i="1" s="1"/>
  <c r="AJ797" i="1" s="1"/>
  <c r="AJ798" i="1" s="1"/>
  <c r="AJ799" i="1" s="1"/>
  <c r="AJ800" i="1" s="1"/>
  <c r="AJ801" i="1" s="1"/>
  <c r="AJ802" i="1" s="1"/>
  <c r="AJ803" i="1" s="1"/>
  <c r="AJ804" i="1" s="1"/>
  <c r="AJ805" i="1" s="1"/>
  <c r="AJ806" i="1" s="1"/>
  <c r="AJ807" i="1" s="1"/>
  <c r="AJ808" i="1" s="1"/>
  <c r="AJ809" i="1" s="1"/>
  <c r="AJ810" i="1" s="1"/>
  <c r="AJ811" i="1" s="1"/>
  <c r="AJ812" i="1" s="1"/>
  <c r="AJ813" i="1" s="1"/>
  <c r="AJ814" i="1" s="1"/>
  <c r="AJ815" i="1" s="1"/>
  <c r="AJ816" i="1" s="1"/>
  <c r="AJ817" i="1" s="1"/>
  <c r="AJ818" i="1" s="1"/>
  <c r="AJ819" i="1" s="1"/>
  <c r="AJ820" i="1" s="1"/>
  <c r="AJ821" i="1" s="1"/>
  <c r="AJ822" i="1" s="1"/>
  <c r="AJ823" i="1" s="1"/>
  <c r="AJ824" i="1" s="1"/>
  <c r="AJ825" i="1" s="1"/>
  <c r="AJ826" i="1" s="1"/>
  <c r="AJ827" i="1" s="1"/>
  <c r="AJ828" i="1" s="1"/>
  <c r="AJ829" i="1" s="1"/>
  <c r="AJ830" i="1" s="1"/>
  <c r="AJ831" i="1" s="1"/>
  <c r="AJ832" i="1" s="1"/>
  <c r="AJ833" i="1" s="1"/>
  <c r="AJ834" i="1" s="1"/>
  <c r="AJ835" i="1" s="1"/>
  <c r="AJ836" i="1" s="1"/>
  <c r="AJ837" i="1" s="1"/>
  <c r="AJ838" i="1" s="1"/>
  <c r="AJ839" i="1" s="1"/>
  <c r="AJ840" i="1" s="1"/>
  <c r="AJ841" i="1" s="1"/>
  <c r="AJ842" i="1" s="1"/>
  <c r="AJ843" i="1" s="1"/>
  <c r="AJ844" i="1" s="1"/>
  <c r="AJ845" i="1" s="1"/>
  <c r="AJ846" i="1" s="1"/>
  <c r="AJ847" i="1" s="1"/>
  <c r="AJ848" i="1" s="1"/>
  <c r="AJ849" i="1" s="1"/>
  <c r="AJ850" i="1" s="1"/>
  <c r="AJ851" i="1" s="1"/>
  <c r="AJ852" i="1" s="1"/>
  <c r="AJ853" i="1" s="1"/>
  <c r="AJ854" i="1" s="1"/>
  <c r="AJ855" i="1" s="1"/>
  <c r="AJ856" i="1" s="1"/>
  <c r="AJ857" i="1" s="1"/>
  <c r="AJ858" i="1" s="1"/>
  <c r="AJ859" i="1" s="1"/>
  <c r="AJ860" i="1" s="1"/>
  <c r="AJ861" i="1" s="1"/>
  <c r="AJ862" i="1" s="1"/>
  <c r="AJ863" i="1" s="1"/>
  <c r="AJ864" i="1" s="1"/>
  <c r="AJ865" i="1" s="1"/>
  <c r="AJ866" i="1" s="1"/>
  <c r="AJ867" i="1" s="1"/>
  <c r="AJ868" i="1" s="1"/>
  <c r="AJ869" i="1" s="1"/>
  <c r="AJ870" i="1" s="1"/>
  <c r="AJ871" i="1" s="1"/>
  <c r="AJ872" i="1" s="1"/>
  <c r="AJ873" i="1" s="1"/>
  <c r="AJ874" i="1" s="1"/>
  <c r="AJ875" i="1" s="1"/>
  <c r="AJ876" i="1" s="1"/>
  <c r="AJ877" i="1" s="1"/>
  <c r="AJ878" i="1" s="1"/>
  <c r="AJ879" i="1" s="1"/>
  <c r="AJ880" i="1" s="1"/>
  <c r="AJ881" i="1" s="1"/>
  <c r="AJ882" i="1" s="1"/>
  <c r="AJ883" i="1" s="1"/>
  <c r="AJ884" i="1" s="1"/>
  <c r="AJ885" i="1" s="1"/>
  <c r="AJ886" i="1" s="1"/>
  <c r="AJ887" i="1" s="1"/>
  <c r="AJ888" i="1" s="1"/>
  <c r="AJ889" i="1" s="1"/>
  <c r="AJ890" i="1" s="1"/>
  <c r="AJ891" i="1" s="1"/>
  <c r="AJ892" i="1" s="1"/>
  <c r="AJ893" i="1" s="1"/>
  <c r="AJ894" i="1" s="1"/>
  <c r="AJ895" i="1" s="1"/>
  <c r="AJ896" i="1" s="1"/>
  <c r="AJ897" i="1" s="1"/>
  <c r="AJ898" i="1" s="1"/>
  <c r="AJ899" i="1" s="1"/>
  <c r="AJ900" i="1" s="1"/>
  <c r="AJ901" i="1" s="1"/>
  <c r="AJ902" i="1" s="1"/>
  <c r="AJ903" i="1" s="1"/>
  <c r="AJ904" i="1" s="1"/>
  <c r="AJ905" i="1" s="1"/>
  <c r="AJ906" i="1" s="1"/>
  <c r="AJ907" i="1" s="1"/>
  <c r="AJ908" i="1" s="1"/>
  <c r="AJ909" i="1" s="1"/>
  <c r="AJ910" i="1" s="1"/>
  <c r="AJ911" i="1" s="1"/>
  <c r="AJ912" i="1" s="1"/>
  <c r="AJ913" i="1" s="1"/>
  <c r="AJ914" i="1" s="1"/>
  <c r="AJ915" i="1" s="1"/>
  <c r="AJ916" i="1" s="1"/>
  <c r="AJ917" i="1" s="1"/>
  <c r="AJ918" i="1" s="1"/>
  <c r="AJ919" i="1" s="1"/>
  <c r="AJ920" i="1" s="1"/>
  <c r="AJ921" i="1" s="1"/>
  <c r="AJ922" i="1" s="1"/>
  <c r="AJ923" i="1" s="1"/>
  <c r="AJ924" i="1" s="1"/>
  <c r="AJ925" i="1" s="1"/>
  <c r="AJ926" i="1" s="1"/>
  <c r="AJ927" i="1" s="1"/>
  <c r="AJ928" i="1" s="1"/>
  <c r="AJ929" i="1" s="1"/>
  <c r="AJ930" i="1" s="1"/>
  <c r="AJ931" i="1" s="1"/>
  <c r="AJ932" i="1" s="1"/>
  <c r="AJ933" i="1" s="1"/>
  <c r="AJ934" i="1" s="1"/>
  <c r="AJ935" i="1" s="1"/>
  <c r="AJ936" i="1" s="1"/>
  <c r="AJ937" i="1" s="1"/>
  <c r="AJ938" i="1" s="1"/>
  <c r="AJ939" i="1" s="1"/>
  <c r="AJ940" i="1" s="1"/>
  <c r="AJ941" i="1" s="1"/>
  <c r="AJ942" i="1" s="1"/>
  <c r="AJ943" i="1" s="1"/>
  <c r="AJ944" i="1" s="1"/>
  <c r="AJ945" i="1" s="1"/>
  <c r="AJ946" i="1" s="1"/>
  <c r="AJ947" i="1" s="1"/>
  <c r="AJ948" i="1" s="1"/>
  <c r="AJ949" i="1" s="1"/>
  <c r="AJ950" i="1" s="1"/>
  <c r="AJ951" i="1" s="1"/>
  <c r="AJ952" i="1" s="1"/>
  <c r="AJ953" i="1" s="1"/>
  <c r="AJ954" i="1" s="1"/>
  <c r="AJ955" i="1" s="1"/>
  <c r="AJ956" i="1" s="1"/>
  <c r="AJ957" i="1" s="1"/>
  <c r="AJ958" i="1" s="1"/>
  <c r="AJ959" i="1" s="1"/>
  <c r="AJ960" i="1" s="1"/>
  <c r="AJ961" i="1" s="1"/>
  <c r="AJ962" i="1" s="1"/>
  <c r="AJ963" i="1" s="1"/>
  <c r="AJ964" i="1" s="1"/>
  <c r="AJ965" i="1" s="1"/>
  <c r="AJ966" i="1" s="1"/>
  <c r="AJ967" i="1" s="1"/>
  <c r="AJ968" i="1" s="1"/>
  <c r="AJ969" i="1" s="1"/>
  <c r="AJ970" i="1" s="1"/>
  <c r="AJ971" i="1" s="1"/>
  <c r="AJ972" i="1" s="1"/>
  <c r="AJ973" i="1" s="1"/>
  <c r="AJ974" i="1" s="1"/>
  <c r="AJ975" i="1" s="1"/>
  <c r="AJ976" i="1" s="1"/>
  <c r="AJ977" i="1" s="1"/>
  <c r="AJ978" i="1" s="1"/>
  <c r="AJ979" i="1" s="1"/>
  <c r="AJ980" i="1" s="1"/>
  <c r="AJ981" i="1" s="1"/>
  <c r="AJ982" i="1" s="1"/>
  <c r="AJ983" i="1" s="1"/>
  <c r="AJ984" i="1" s="1"/>
  <c r="AJ985" i="1" s="1"/>
  <c r="AJ986" i="1" s="1"/>
  <c r="AJ987" i="1" s="1"/>
  <c r="AJ988" i="1" s="1"/>
  <c r="AJ989" i="1" s="1"/>
  <c r="AJ990" i="1" s="1"/>
  <c r="AJ991" i="1" s="1"/>
  <c r="AJ992" i="1" s="1"/>
  <c r="AJ993" i="1" s="1"/>
  <c r="AJ994" i="1" s="1"/>
  <c r="AJ995" i="1" s="1"/>
  <c r="AJ996" i="1" s="1"/>
  <c r="AJ997" i="1" s="1"/>
  <c r="AJ998" i="1" s="1"/>
  <c r="AJ999" i="1" s="1"/>
  <c r="AJ1000" i="1" s="1"/>
  <c r="AJ1001" i="1" s="1"/>
  <c r="AJ1002" i="1" s="1"/>
  <c r="AJ1003" i="1" s="1"/>
  <c r="AJ1004" i="1" s="1"/>
  <c r="AJ1005" i="1" s="1"/>
  <c r="AJ1006" i="1" s="1"/>
  <c r="AJ1007" i="1" s="1"/>
  <c r="AJ1008" i="1" s="1"/>
  <c r="AJ1009" i="1" s="1"/>
  <c r="AJ1010" i="1" s="1"/>
  <c r="AJ1011" i="1" s="1"/>
  <c r="AJ1012" i="1" s="1"/>
  <c r="AJ1013" i="1" s="1"/>
  <c r="AJ1014" i="1" s="1"/>
  <c r="AJ1015" i="1" s="1"/>
  <c r="AJ1016" i="1" s="1"/>
  <c r="AJ1017" i="1" s="1"/>
  <c r="AJ1018" i="1" s="1"/>
  <c r="AJ1019" i="1" s="1"/>
  <c r="AJ1020" i="1" s="1"/>
  <c r="AJ1021" i="1" s="1"/>
  <c r="AJ1022" i="1" s="1"/>
  <c r="AJ1023" i="1" s="1"/>
  <c r="AJ1024" i="1" s="1"/>
  <c r="AJ1025" i="1" s="1"/>
  <c r="AJ1026" i="1" s="1"/>
  <c r="AJ1027" i="1" s="1"/>
  <c r="AJ1028" i="1" s="1"/>
  <c r="AJ1029" i="1" s="1"/>
  <c r="AJ1030" i="1" s="1"/>
  <c r="AJ1031" i="1" s="1"/>
  <c r="AJ1032" i="1" s="1"/>
  <c r="AJ1033" i="1" s="1"/>
  <c r="AJ1034" i="1" s="1"/>
  <c r="AJ1035" i="1" s="1"/>
  <c r="AJ1036" i="1" s="1"/>
  <c r="AJ1037" i="1" s="1"/>
  <c r="AJ1038" i="1" s="1"/>
  <c r="AJ1039" i="1" s="1"/>
  <c r="AJ1040" i="1" s="1"/>
  <c r="AJ1041" i="1" s="1"/>
  <c r="AJ1042" i="1" s="1"/>
  <c r="AJ1043" i="1" s="1"/>
  <c r="AJ1044" i="1" s="1"/>
  <c r="AJ1045" i="1" s="1"/>
  <c r="AJ1046" i="1" s="1"/>
  <c r="AJ1047" i="1" s="1"/>
  <c r="AJ1048" i="1" s="1"/>
  <c r="AJ1049" i="1" s="1"/>
  <c r="AJ1050" i="1" s="1"/>
  <c r="AJ1051" i="1" s="1"/>
  <c r="AJ1052" i="1" s="1"/>
  <c r="AJ1053" i="1" s="1"/>
  <c r="AJ1054" i="1" s="1"/>
  <c r="AJ1055" i="1" s="1"/>
  <c r="AJ1056" i="1" s="1"/>
  <c r="AJ1057" i="1" s="1"/>
  <c r="AJ1058" i="1" s="1"/>
  <c r="AJ1059" i="1" s="1"/>
  <c r="AJ1060" i="1" s="1"/>
  <c r="AJ1061" i="1" s="1"/>
  <c r="AJ1062" i="1" s="1"/>
  <c r="AJ1063" i="1" s="1"/>
  <c r="AJ1064" i="1" s="1"/>
  <c r="AJ1065" i="1" s="1"/>
  <c r="AJ1066" i="1" s="1"/>
  <c r="AJ1067" i="1" s="1"/>
  <c r="AJ1068" i="1" s="1"/>
  <c r="AJ1069" i="1" s="1"/>
  <c r="AJ1070" i="1" s="1"/>
  <c r="AJ1071" i="1" s="1"/>
  <c r="AJ1072" i="1" s="1"/>
  <c r="AJ1073" i="1" s="1"/>
  <c r="AJ1074" i="1" s="1"/>
  <c r="AJ1075" i="1" s="1"/>
  <c r="AJ1076" i="1" s="1"/>
  <c r="AJ1077" i="1" s="1"/>
  <c r="AJ1078" i="1" s="1"/>
  <c r="AJ1079" i="1" s="1"/>
  <c r="AJ1080" i="1" s="1"/>
  <c r="AJ1081" i="1" s="1"/>
  <c r="AJ1082" i="1" s="1"/>
  <c r="AJ1083" i="1" s="1"/>
  <c r="AJ1084" i="1" s="1"/>
  <c r="AJ1085" i="1" s="1"/>
  <c r="AJ1086" i="1" s="1"/>
  <c r="AJ1087" i="1" s="1"/>
  <c r="AJ1088" i="1" s="1"/>
  <c r="AJ1089" i="1" s="1"/>
  <c r="AJ1090" i="1" s="1"/>
  <c r="AJ1091" i="1" s="1"/>
  <c r="AJ1092" i="1" s="1"/>
  <c r="AJ1093" i="1" s="1"/>
  <c r="AJ1094" i="1" s="1"/>
  <c r="AJ1095" i="1" s="1"/>
  <c r="AJ1096" i="1" s="1"/>
  <c r="AJ1097" i="1" s="1"/>
  <c r="AJ1098" i="1" s="1"/>
  <c r="AJ1099" i="1" s="1"/>
  <c r="AJ1100" i="1" s="1"/>
  <c r="AJ1101" i="1" s="1"/>
  <c r="AJ1102" i="1" s="1"/>
  <c r="AJ1103" i="1" s="1"/>
  <c r="AJ1104" i="1" s="1"/>
  <c r="AJ1105" i="1" s="1"/>
  <c r="AJ1106" i="1" s="1"/>
  <c r="AJ1107" i="1" s="1"/>
  <c r="AJ1108" i="1" s="1"/>
  <c r="AJ1109" i="1" s="1"/>
  <c r="AJ1110" i="1" s="1"/>
  <c r="AJ1111" i="1" s="1"/>
  <c r="AJ1112" i="1" s="1"/>
  <c r="AJ1113" i="1" s="1"/>
  <c r="AJ1114" i="1" s="1"/>
  <c r="AJ1115" i="1" s="1"/>
  <c r="AJ1116" i="1" s="1"/>
  <c r="AJ1117" i="1" s="1"/>
  <c r="AJ1118" i="1" s="1"/>
  <c r="AJ1119" i="1" s="1"/>
  <c r="AJ1120" i="1" s="1"/>
  <c r="AJ1121" i="1" s="1"/>
  <c r="AJ1122" i="1" s="1"/>
  <c r="AJ1123" i="1" s="1"/>
  <c r="AJ1124" i="1" s="1"/>
  <c r="AJ1125" i="1" s="1"/>
  <c r="AJ1126" i="1" s="1"/>
  <c r="AJ1127" i="1" s="1"/>
  <c r="AJ1128" i="1" s="1"/>
  <c r="AJ1129" i="1" s="1"/>
  <c r="AJ1130" i="1" s="1"/>
  <c r="AJ1131" i="1" s="1"/>
  <c r="AJ1132" i="1" s="1"/>
  <c r="AJ1133" i="1" s="1"/>
  <c r="AJ1134" i="1" s="1"/>
  <c r="AJ1135" i="1" s="1"/>
  <c r="AJ1136" i="1" s="1"/>
  <c r="AJ1137" i="1" s="1"/>
  <c r="AJ1138" i="1" s="1"/>
  <c r="AJ1139" i="1" s="1"/>
  <c r="AJ1140" i="1" s="1"/>
  <c r="AJ1141" i="1" s="1"/>
  <c r="AJ1142" i="1" s="1"/>
  <c r="AJ1143" i="1" s="1"/>
  <c r="AJ1144" i="1" s="1"/>
  <c r="AJ1145" i="1" s="1"/>
  <c r="AJ1146" i="1" s="1"/>
  <c r="AJ1147" i="1" s="1"/>
  <c r="AJ1148" i="1" s="1"/>
  <c r="AJ1149" i="1" s="1"/>
  <c r="AJ1150" i="1" s="1"/>
  <c r="AJ1151" i="1" s="1"/>
  <c r="AJ1152" i="1" s="1"/>
  <c r="AJ1153" i="1" s="1"/>
  <c r="AJ1154" i="1" s="1"/>
  <c r="AJ1155" i="1" s="1"/>
  <c r="AJ1156" i="1" s="1"/>
  <c r="AJ1157" i="1" s="1"/>
  <c r="AJ1158" i="1" s="1"/>
  <c r="AJ1159" i="1" s="1"/>
  <c r="AJ1160" i="1" s="1"/>
  <c r="AJ1161" i="1" s="1"/>
  <c r="AJ1162" i="1" s="1"/>
  <c r="AJ1163" i="1" s="1"/>
  <c r="AJ1164" i="1" s="1"/>
  <c r="AJ1165" i="1" s="1"/>
  <c r="AJ1166" i="1" s="1"/>
  <c r="AJ1167" i="1" s="1"/>
  <c r="AJ1168" i="1" s="1"/>
  <c r="AJ1169" i="1" s="1"/>
  <c r="AJ1170" i="1" s="1"/>
  <c r="AJ1171" i="1" s="1"/>
  <c r="AJ1172" i="1" s="1"/>
  <c r="AJ1173" i="1" s="1"/>
  <c r="AJ1174" i="1" s="1"/>
  <c r="AJ1175" i="1" s="1"/>
  <c r="AJ1176" i="1" s="1"/>
  <c r="AJ1177" i="1" s="1"/>
  <c r="AJ1178" i="1" s="1"/>
  <c r="AJ1179" i="1" s="1"/>
  <c r="AJ1180" i="1" s="1"/>
  <c r="AJ1181" i="1" s="1"/>
  <c r="AJ1182" i="1" s="1"/>
  <c r="AJ1183" i="1" s="1"/>
  <c r="AJ1184" i="1" s="1"/>
  <c r="AJ1185" i="1" s="1"/>
  <c r="AJ1186" i="1" s="1"/>
  <c r="AJ1187" i="1" s="1"/>
  <c r="AJ1188" i="1" s="1"/>
  <c r="AJ1189" i="1" s="1"/>
  <c r="AJ1190" i="1" s="1"/>
  <c r="AJ1191" i="1" s="1"/>
  <c r="AJ1192" i="1" s="1"/>
  <c r="AJ1193" i="1" s="1"/>
  <c r="AJ1194" i="1" s="1"/>
  <c r="AJ1195" i="1" s="1"/>
  <c r="AJ1196" i="1" s="1"/>
  <c r="AJ1197" i="1" s="1"/>
  <c r="AJ1198" i="1" s="1"/>
  <c r="AJ1199" i="1" s="1"/>
  <c r="AJ1200" i="1" s="1"/>
  <c r="AJ1201" i="1" s="1"/>
  <c r="AJ1202" i="1" s="1"/>
  <c r="AJ1203" i="1" s="1"/>
  <c r="AJ1204" i="1" s="1"/>
  <c r="AJ1205" i="1" s="1"/>
  <c r="AJ1206" i="1" s="1"/>
  <c r="AJ1207" i="1" s="1"/>
  <c r="AJ1208" i="1" s="1"/>
  <c r="AJ1209" i="1" s="1"/>
  <c r="AJ1210" i="1" s="1"/>
  <c r="AJ1211" i="1" s="1"/>
  <c r="AJ1212" i="1" s="1"/>
  <c r="AJ1213" i="1" s="1"/>
  <c r="AJ1214" i="1" s="1"/>
  <c r="AJ1215" i="1" s="1"/>
  <c r="AJ1216" i="1" s="1"/>
  <c r="AJ1217" i="1" s="1"/>
  <c r="AJ1218" i="1" s="1"/>
  <c r="AJ1219" i="1" s="1"/>
  <c r="AJ1220" i="1" s="1"/>
  <c r="AJ1221" i="1" s="1"/>
  <c r="AJ1222" i="1" s="1"/>
  <c r="AJ1223" i="1" s="1"/>
  <c r="AJ1224" i="1" s="1"/>
  <c r="AJ1225" i="1" s="1"/>
  <c r="AJ1226" i="1" s="1"/>
  <c r="AJ1227" i="1" s="1"/>
  <c r="AJ1228" i="1" s="1"/>
  <c r="AJ1229" i="1" s="1"/>
  <c r="AJ1230" i="1" s="1"/>
  <c r="AJ1231" i="1" s="1"/>
  <c r="AJ1232" i="1" s="1"/>
  <c r="AJ1233" i="1" s="1"/>
  <c r="AJ1234" i="1" s="1"/>
  <c r="AJ1235" i="1" s="1"/>
  <c r="AJ1236" i="1" s="1"/>
  <c r="AJ1237" i="1" s="1"/>
  <c r="AJ1238" i="1" s="1"/>
  <c r="AJ1239" i="1" s="1"/>
  <c r="AJ1240" i="1" s="1"/>
  <c r="AJ1241" i="1" s="1"/>
  <c r="AJ1242" i="1" s="1"/>
  <c r="AJ1243" i="1" s="1"/>
  <c r="AJ1244" i="1" s="1"/>
  <c r="AJ1245" i="1" s="1"/>
  <c r="AJ1246" i="1" s="1"/>
  <c r="AJ1247" i="1" s="1"/>
  <c r="AJ1248" i="1" s="1"/>
  <c r="AJ1249" i="1" s="1"/>
  <c r="AJ1250" i="1" s="1"/>
  <c r="AJ1251" i="1" s="1"/>
  <c r="AJ1252" i="1" s="1"/>
  <c r="AJ1253" i="1" s="1"/>
  <c r="AJ1254" i="1" s="1"/>
  <c r="AJ1255" i="1" s="1"/>
  <c r="AJ1256" i="1" s="1"/>
  <c r="AJ1257" i="1" s="1"/>
  <c r="AJ1258" i="1" s="1"/>
  <c r="AJ1259" i="1" s="1"/>
  <c r="AJ1260" i="1" s="1"/>
  <c r="AJ1261" i="1" s="1"/>
  <c r="AJ1262" i="1" s="1"/>
  <c r="AJ1263" i="1" s="1"/>
  <c r="AJ1264" i="1" s="1"/>
  <c r="AJ1265" i="1" s="1"/>
  <c r="AJ1266" i="1" s="1"/>
  <c r="AJ1267" i="1" s="1"/>
  <c r="AJ1268" i="1" s="1"/>
  <c r="AJ1269" i="1" s="1"/>
  <c r="AJ1270" i="1" s="1"/>
  <c r="AJ1271" i="1" s="1"/>
  <c r="AJ1272" i="1" s="1"/>
  <c r="AJ1273" i="1" s="1"/>
  <c r="AJ1274" i="1" s="1"/>
  <c r="AJ1275" i="1" s="1"/>
  <c r="AJ1276" i="1" s="1"/>
  <c r="AJ1277" i="1" s="1"/>
  <c r="AJ1278" i="1" s="1"/>
  <c r="AJ1279" i="1" s="1"/>
  <c r="AJ1280" i="1" s="1"/>
  <c r="AJ1281" i="1" s="1"/>
  <c r="AJ1282" i="1" s="1"/>
  <c r="AJ1283" i="1" s="1"/>
  <c r="AJ1284" i="1" s="1"/>
  <c r="AJ1285" i="1" s="1"/>
  <c r="AJ1286" i="1" s="1"/>
  <c r="AJ1287" i="1" s="1"/>
  <c r="AJ1288" i="1" s="1"/>
  <c r="AJ1289" i="1" s="1"/>
  <c r="AJ1290" i="1" s="1"/>
  <c r="AJ1291" i="1" s="1"/>
  <c r="AJ1292" i="1" s="1"/>
  <c r="AJ1293" i="1" s="1"/>
  <c r="AJ1294" i="1" s="1"/>
  <c r="AJ1295" i="1" s="1"/>
  <c r="AJ1296" i="1" s="1"/>
  <c r="AJ1297" i="1" s="1"/>
  <c r="AJ1298" i="1" s="1"/>
  <c r="AJ1299" i="1" s="1"/>
  <c r="AJ1300" i="1" s="1"/>
  <c r="AJ1301" i="1" s="1"/>
  <c r="AJ1302" i="1" s="1"/>
  <c r="AJ1303" i="1" s="1"/>
  <c r="AJ1304" i="1" s="1"/>
  <c r="AJ1305" i="1" s="1"/>
  <c r="AJ1306" i="1" s="1"/>
  <c r="AJ1307" i="1" s="1"/>
  <c r="AJ1308" i="1" s="1"/>
  <c r="AJ1309" i="1" s="1"/>
  <c r="AJ1310" i="1" s="1"/>
  <c r="AJ1311" i="1" s="1"/>
  <c r="AJ1312" i="1" s="1"/>
  <c r="AJ1313" i="1" s="1"/>
  <c r="AJ1314" i="1" s="1"/>
  <c r="AJ1315" i="1" s="1"/>
  <c r="AJ1316" i="1" s="1"/>
  <c r="AJ1317" i="1" s="1"/>
  <c r="AJ1318" i="1" s="1"/>
  <c r="AJ1319" i="1" s="1"/>
  <c r="AJ1320" i="1" s="1"/>
  <c r="AJ1321" i="1" s="1"/>
  <c r="AJ1322" i="1" s="1"/>
  <c r="AJ1323" i="1" s="1"/>
  <c r="AJ1324" i="1" s="1"/>
  <c r="AJ1325" i="1" s="1"/>
  <c r="AJ1326" i="1" s="1"/>
  <c r="AJ1327" i="1" s="1"/>
  <c r="AJ1328" i="1" s="1"/>
  <c r="AJ1329" i="1" s="1"/>
  <c r="AJ1330" i="1" s="1"/>
  <c r="AJ1331" i="1" s="1"/>
  <c r="AJ1332" i="1" s="1"/>
  <c r="AJ1333" i="1" s="1"/>
  <c r="AJ1334" i="1" s="1"/>
  <c r="AJ1335" i="1" s="1"/>
  <c r="AJ1336" i="1" s="1"/>
  <c r="AJ1337" i="1" s="1"/>
  <c r="AJ1338" i="1" s="1"/>
  <c r="AJ1339" i="1" s="1"/>
  <c r="AJ1340" i="1" s="1"/>
  <c r="AJ1341" i="1" s="1"/>
  <c r="AJ1342" i="1" s="1"/>
  <c r="AJ1343" i="1" s="1"/>
  <c r="AJ1344" i="1" s="1"/>
  <c r="AJ1345" i="1" s="1"/>
  <c r="AJ1346" i="1" s="1"/>
  <c r="AJ1347" i="1" s="1"/>
  <c r="AJ1348" i="1" s="1"/>
  <c r="AJ1349" i="1" s="1"/>
  <c r="AJ1350" i="1" s="1"/>
  <c r="AJ1351" i="1" s="1"/>
  <c r="AJ1352" i="1" s="1"/>
  <c r="AJ1353" i="1" s="1"/>
  <c r="AJ1354" i="1" s="1"/>
  <c r="AJ1355" i="1" s="1"/>
  <c r="AJ1356" i="1" s="1"/>
  <c r="AJ1357" i="1" s="1"/>
  <c r="AJ1358" i="1" s="1"/>
  <c r="AJ1359" i="1" s="1"/>
  <c r="AJ1360" i="1" s="1"/>
  <c r="AJ1361" i="1" s="1"/>
  <c r="AJ1362" i="1" s="1"/>
  <c r="AJ1363" i="1" s="1"/>
  <c r="AJ1364" i="1" s="1"/>
  <c r="AJ1365" i="1" s="1"/>
  <c r="AJ1366" i="1" s="1"/>
  <c r="AJ1367" i="1" s="1"/>
  <c r="AJ1368" i="1" s="1"/>
  <c r="AJ1369" i="1" s="1"/>
  <c r="AJ1370" i="1" s="1"/>
  <c r="AJ1371" i="1" s="1"/>
  <c r="AJ1372" i="1" s="1"/>
  <c r="AJ1373" i="1" s="1"/>
  <c r="AJ1374" i="1" s="1"/>
  <c r="AJ1375" i="1" s="1"/>
  <c r="AJ1376" i="1" s="1"/>
  <c r="AJ1377" i="1" s="1"/>
  <c r="AJ1378" i="1" s="1"/>
  <c r="AJ1379" i="1" s="1"/>
  <c r="AJ1380" i="1" s="1"/>
  <c r="AJ1381" i="1" s="1"/>
  <c r="AJ1382" i="1" s="1"/>
  <c r="AJ1383" i="1" s="1"/>
  <c r="AJ1384" i="1" s="1"/>
  <c r="AJ1385" i="1" s="1"/>
  <c r="AJ1386" i="1" s="1"/>
  <c r="AJ1387" i="1" s="1"/>
  <c r="AJ1388" i="1" s="1"/>
  <c r="AJ1389" i="1" s="1"/>
  <c r="AJ1390" i="1" s="1"/>
  <c r="AJ1391" i="1" s="1"/>
  <c r="AJ1392" i="1" s="1"/>
  <c r="AJ1393" i="1" s="1"/>
  <c r="AJ1394" i="1" s="1"/>
  <c r="AJ1395" i="1" s="1"/>
  <c r="AJ1396" i="1" s="1"/>
  <c r="AJ1397" i="1" s="1"/>
  <c r="AJ1398" i="1" s="1"/>
  <c r="AJ1399" i="1" s="1"/>
  <c r="AJ1400" i="1" s="1"/>
  <c r="AJ1401" i="1" s="1"/>
  <c r="AJ1402" i="1" s="1"/>
  <c r="AJ1403" i="1" s="1"/>
  <c r="AJ1404" i="1" s="1"/>
  <c r="AJ1405" i="1" s="1"/>
  <c r="AJ1406" i="1" s="1"/>
  <c r="AJ1407" i="1" s="1"/>
  <c r="AJ1408" i="1" s="1"/>
  <c r="AJ1409" i="1" s="1"/>
  <c r="AJ1410" i="1" s="1"/>
  <c r="AJ1411" i="1" s="1"/>
  <c r="AJ1412" i="1" s="1"/>
  <c r="AJ1413" i="1" s="1"/>
  <c r="AJ1414" i="1" s="1"/>
  <c r="AJ1415" i="1" s="1"/>
  <c r="AJ1416" i="1" s="1"/>
  <c r="AJ1417" i="1" s="1"/>
  <c r="AJ1418" i="1" s="1"/>
  <c r="AJ1419" i="1" s="1"/>
  <c r="AJ1420" i="1" s="1"/>
  <c r="AJ1421" i="1" s="1"/>
  <c r="AJ1422" i="1" s="1"/>
  <c r="AJ1423" i="1" s="1"/>
  <c r="AJ1424" i="1" s="1"/>
  <c r="AJ1425" i="1" s="1"/>
  <c r="AJ1426" i="1" s="1"/>
  <c r="AJ1427" i="1" s="1"/>
  <c r="AJ1428" i="1" s="1"/>
  <c r="AJ1429" i="1" s="1"/>
  <c r="AJ1430" i="1" s="1"/>
  <c r="AJ1431" i="1" s="1"/>
  <c r="AJ1432" i="1" s="1"/>
  <c r="AJ1433" i="1" s="1"/>
  <c r="AJ1434" i="1" s="1"/>
  <c r="AJ1435" i="1" s="1"/>
  <c r="AJ1436" i="1" s="1"/>
  <c r="AJ1437" i="1" s="1"/>
  <c r="AJ1438" i="1" s="1"/>
  <c r="AJ1439" i="1" s="1"/>
  <c r="AJ1440" i="1" s="1"/>
  <c r="AJ1441" i="1" s="1"/>
  <c r="AJ1442" i="1" s="1"/>
  <c r="AJ1443" i="1" s="1"/>
  <c r="AJ1444" i="1" s="1"/>
  <c r="AJ1445" i="1" s="1"/>
  <c r="AJ1446" i="1" s="1"/>
  <c r="AJ1447" i="1" s="1"/>
  <c r="AJ1448" i="1" s="1"/>
  <c r="AJ1449" i="1" s="1"/>
  <c r="AJ1450" i="1" s="1"/>
  <c r="AJ1451" i="1" s="1"/>
  <c r="AJ1452" i="1" s="1"/>
  <c r="AJ1453" i="1" s="1"/>
  <c r="AJ1454" i="1" s="1"/>
  <c r="AJ1455" i="1" s="1"/>
  <c r="AJ1456" i="1" s="1"/>
  <c r="AJ1457" i="1" s="1"/>
  <c r="AJ1458" i="1" s="1"/>
  <c r="AJ1459" i="1" s="1"/>
  <c r="AJ1460" i="1" s="1"/>
  <c r="AJ1461" i="1" s="1"/>
  <c r="AJ1462" i="1" s="1"/>
  <c r="AJ1463" i="1" s="1"/>
  <c r="AJ1464" i="1" s="1"/>
  <c r="AJ1465" i="1" s="1"/>
  <c r="AJ1466" i="1" s="1"/>
  <c r="AJ1467" i="1" s="1"/>
  <c r="AJ1468" i="1" s="1"/>
  <c r="AJ1469" i="1" s="1"/>
  <c r="AJ1470" i="1" s="1"/>
  <c r="AJ1471" i="1" s="1"/>
  <c r="AJ1472" i="1" s="1"/>
  <c r="AJ1473" i="1" s="1"/>
  <c r="AJ1474" i="1" s="1"/>
  <c r="AJ1475" i="1" s="1"/>
  <c r="AJ1476" i="1" s="1"/>
  <c r="AJ1477" i="1" s="1"/>
  <c r="AJ1478" i="1" s="1"/>
  <c r="AJ1479" i="1" s="1"/>
  <c r="AJ1480" i="1" s="1"/>
  <c r="AJ1481" i="1" s="1"/>
  <c r="AJ1482" i="1" s="1"/>
  <c r="AJ1483" i="1" s="1"/>
  <c r="AJ1484" i="1" s="1"/>
  <c r="AJ1485" i="1" s="1"/>
  <c r="AJ1486" i="1" s="1"/>
  <c r="AJ1487" i="1" s="1"/>
  <c r="AJ1488" i="1" s="1"/>
  <c r="AJ1489" i="1" s="1"/>
  <c r="AJ1490" i="1" s="1"/>
  <c r="AJ1491" i="1" s="1"/>
  <c r="AJ1492" i="1" s="1"/>
  <c r="AJ1493" i="1" s="1"/>
  <c r="AJ1494" i="1" s="1"/>
  <c r="AJ1495" i="1" s="1"/>
  <c r="AJ1496" i="1" s="1"/>
  <c r="AJ1497" i="1" s="1"/>
  <c r="AJ1498" i="1" s="1"/>
  <c r="AJ1499" i="1" s="1"/>
  <c r="AJ1500" i="1" s="1"/>
  <c r="AJ1501" i="1" s="1"/>
  <c r="AJ1502" i="1" s="1"/>
  <c r="AJ1503" i="1" s="1"/>
  <c r="AJ1504" i="1" s="1"/>
  <c r="AJ1505" i="1" s="1"/>
  <c r="AJ1506" i="1" s="1"/>
  <c r="AJ1507" i="1" s="1"/>
  <c r="AJ1508" i="1" s="1"/>
  <c r="AJ1509" i="1" s="1"/>
  <c r="AJ1510" i="1" s="1"/>
  <c r="AJ1511" i="1" s="1"/>
  <c r="AJ1512" i="1" s="1"/>
  <c r="AJ1513" i="1" s="1"/>
  <c r="AJ1514" i="1" s="1"/>
  <c r="AJ1515" i="1" s="1"/>
  <c r="AJ1516" i="1" s="1"/>
  <c r="AJ1517" i="1" s="1"/>
  <c r="AJ1518" i="1" s="1"/>
  <c r="AJ1519" i="1" s="1"/>
  <c r="AJ1520" i="1" s="1"/>
  <c r="AJ1521" i="1" s="1"/>
  <c r="AJ1522" i="1" s="1"/>
  <c r="AJ1523" i="1" s="1"/>
  <c r="AJ1524" i="1" s="1"/>
  <c r="AJ1525" i="1" s="1"/>
  <c r="AJ1526" i="1" s="1"/>
  <c r="AJ1527" i="1" s="1"/>
  <c r="AJ1528" i="1" s="1"/>
  <c r="AJ1529" i="1" s="1"/>
  <c r="AJ1530" i="1" s="1"/>
  <c r="AJ1531" i="1" s="1"/>
  <c r="AJ1532" i="1" s="1"/>
  <c r="AJ1533" i="1" s="1"/>
  <c r="AJ1534" i="1" s="1"/>
  <c r="AJ1535" i="1" s="1"/>
  <c r="AJ1536" i="1" s="1"/>
  <c r="AJ1537" i="1" s="1"/>
  <c r="AJ1538" i="1" s="1"/>
  <c r="AJ1539" i="1" s="1"/>
  <c r="AJ1540" i="1" s="1"/>
  <c r="AJ1541" i="1" s="1"/>
  <c r="AJ1542" i="1" s="1"/>
  <c r="AJ1543" i="1" s="1"/>
  <c r="AJ1544" i="1" s="1"/>
  <c r="AJ1545" i="1" s="1"/>
  <c r="AJ1546" i="1" s="1"/>
  <c r="AJ1547" i="1" s="1"/>
  <c r="AJ1548" i="1" s="1"/>
  <c r="AJ1549" i="1" s="1"/>
  <c r="AJ1550" i="1" s="1"/>
  <c r="AJ1551" i="1" s="1"/>
  <c r="AJ1552" i="1" s="1"/>
  <c r="AJ1553" i="1" s="1"/>
  <c r="AJ1554" i="1" s="1"/>
  <c r="AJ1555" i="1" s="1"/>
  <c r="AJ1556" i="1" s="1"/>
  <c r="AJ1557" i="1" s="1"/>
  <c r="AJ1558" i="1" s="1"/>
  <c r="AJ1559" i="1" s="1"/>
  <c r="AJ1560" i="1" s="1"/>
  <c r="AJ1561" i="1" s="1"/>
  <c r="AJ1562" i="1" s="1"/>
  <c r="AJ1563" i="1" s="1"/>
  <c r="AJ1564" i="1" s="1"/>
  <c r="AJ1565" i="1" s="1"/>
  <c r="AJ1566" i="1" s="1"/>
  <c r="AJ1567" i="1" s="1"/>
  <c r="AJ1568" i="1" s="1"/>
  <c r="AJ1569" i="1" s="1"/>
  <c r="AJ1570" i="1" s="1"/>
  <c r="AJ1571" i="1" s="1"/>
  <c r="AJ1572" i="1" s="1"/>
  <c r="AJ1573" i="1" s="1"/>
  <c r="AJ1574" i="1" s="1"/>
  <c r="AJ1575" i="1" s="1"/>
  <c r="AJ1576" i="1" s="1"/>
  <c r="AJ1577" i="1" s="1"/>
  <c r="AJ1578" i="1" s="1"/>
  <c r="AJ1579" i="1" s="1"/>
  <c r="AJ1580" i="1" s="1"/>
  <c r="AJ1581" i="1" s="1"/>
  <c r="AJ1582" i="1" s="1"/>
  <c r="AJ1583" i="1" s="1"/>
  <c r="AJ1584" i="1" s="1"/>
  <c r="AJ1585" i="1" s="1"/>
  <c r="AJ1586" i="1" s="1"/>
  <c r="AJ1587" i="1" s="1"/>
  <c r="AJ1588" i="1" s="1"/>
  <c r="AJ1589" i="1" s="1"/>
  <c r="AJ1590" i="1" s="1"/>
  <c r="AJ1591" i="1" s="1"/>
  <c r="AJ1592" i="1" s="1"/>
  <c r="AJ1593" i="1" s="1"/>
  <c r="AJ1594" i="1" s="1"/>
  <c r="AJ1595" i="1" s="1"/>
  <c r="AJ1596" i="1" s="1"/>
  <c r="AJ1597" i="1" s="1"/>
  <c r="AJ1598" i="1" s="1"/>
  <c r="AJ1599" i="1" s="1"/>
  <c r="AJ1600" i="1" s="1"/>
  <c r="AJ1601" i="1" s="1"/>
  <c r="AJ1602" i="1" s="1"/>
  <c r="AJ1603" i="1" s="1"/>
  <c r="AJ1604" i="1" s="1"/>
  <c r="AJ1605" i="1" s="1"/>
  <c r="AJ1606" i="1" s="1"/>
  <c r="AJ1607" i="1" s="1"/>
  <c r="AJ1608" i="1" s="1"/>
  <c r="AJ1609" i="1" s="1"/>
  <c r="AJ1610" i="1" s="1"/>
  <c r="AJ1611" i="1" s="1"/>
  <c r="AJ1612" i="1" s="1"/>
  <c r="AJ1613" i="1" s="1"/>
  <c r="AJ1614" i="1" s="1"/>
  <c r="AJ1615" i="1" s="1"/>
  <c r="AJ1616" i="1" s="1"/>
  <c r="AJ1617" i="1" s="1"/>
  <c r="AJ1618" i="1" s="1"/>
  <c r="AJ1619" i="1" s="1"/>
  <c r="AJ1620" i="1" s="1"/>
  <c r="AJ1621" i="1" s="1"/>
  <c r="AJ1622" i="1" s="1"/>
  <c r="AJ1623" i="1" s="1"/>
  <c r="AJ1624" i="1" s="1"/>
  <c r="AJ1625" i="1" s="1"/>
  <c r="AJ1626" i="1" s="1"/>
  <c r="AJ1627" i="1" s="1"/>
  <c r="AJ1628" i="1" s="1"/>
  <c r="AJ1629" i="1" s="1"/>
  <c r="AJ1630" i="1" s="1"/>
  <c r="AJ1631" i="1" s="1"/>
  <c r="AJ1632" i="1" s="1"/>
  <c r="AJ1633" i="1" s="1"/>
  <c r="AJ1634" i="1" s="1"/>
  <c r="AJ1635" i="1" s="1"/>
  <c r="AJ1636" i="1" s="1"/>
  <c r="AJ1637" i="1" s="1"/>
  <c r="AJ1638" i="1" s="1"/>
  <c r="AJ1639" i="1" s="1"/>
  <c r="AJ1640" i="1" s="1"/>
  <c r="AJ1641" i="1" s="1"/>
  <c r="AJ1642" i="1" s="1"/>
  <c r="AJ1643" i="1" s="1"/>
  <c r="AJ1644" i="1" s="1"/>
  <c r="AJ1645" i="1" s="1"/>
  <c r="AJ1646" i="1" s="1"/>
  <c r="AJ1647" i="1" s="1"/>
  <c r="AJ1648" i="1" s="1"/>
  <c r="AJ1649" i="1" s="1"/>
  <c r="AJ1650" i="1" s="1"/>
  <c r="AJ1651" i="1" s="1"/>
  <c r="AJ1652" i="1" s="1"/>
  <c r="AJ1653" i="1" s="1"/>
  <c r="AJ1654" i="1" s="1"/>
  <c r="AJ1655" i="1" s="1"/>
  <c r="AJ1656" i="1" s="1"/>
  <c r="AJ1657" i="1" s="1"/>
  <c r="AJ1658" i="1" s="1"/>
  <c r="AJ1659" i="1" s="1"/>
  <c r="AJ1660" i="1" s="1"/>
  <c r="AJ1661" i="1" s="1"/>
  <c r="AJ1662" i="1" s="1"/>
  <c r="AJ1663" i="1" s="1"/>
  <c r="AJ1664" i="1" s="1"/>
  <c r="AJ1665" i="1" s="1"/>
  <c r="AJ1666" i="1" s="1"/>
  <c r="AJ1667" i="1" s="1"/>
  <c r="AJ1668" i="1" s="1"/>
  <c r="AJ1669" i="1" s="1"/>
  <c r="AJ1670" i="1" s="1"/>
  <c r="AJ1671" i="1" s="1"/>
  <c r="AJ1672" i="1" s="1"/>
  <c r="AJ1673" i="1" s="1"/>
  <c r="AJ1674" i="1" s="1"/>
  <c r="AJ1675" i="1" s="1"/>
  <c r="AJ1676" i="1" s="1"/>
  <c r="AJ1677" i="1" s="1"/>
  <c r="AJ1678" i="1" s="1"/>
  <c r="AJ1679" i="1" s="1"/>
  <c r="AJ1680" i="1" s="1"/>
  <c r="AJ1681" i="1" s="1"/>
  <c r="AJ1682" i="1" s="1"/>
  <c r="AJ1683" i="1" s="1"/>
  <c r="AJ1684" i="1" s="1"/>
  <c r="AJ1685" i="1" s="1"/>
  <c r="AJ1686" i="1" s="1"/>
  <c r="AJ1687" i="1" s="1"/>
  <c r="AJ1688" i="1" s="1"/>
  <c r="AJ1689" i="1" s="1"/>
  <c r="AJ1690" i="1" s="1"/>
  <c r="AJ1691" i="1" s="1"/>
  <c r="AJ1692" i="1" s="1"/>
  <c r="AJ1693" i="1" s="1"/>
  <c r="AJ1694" i="1" s="1"/>
  <c r="AJ1695" i="1" s="1"/>
  <c r="AJ1696" i="1" s="1"/>
  <c r="AJ1697" i="1" s="1"/>
  <c r="AJ1698" i="1" s="1"/>
  <c r="AJ1699" i="1" s="1"/>
  <c r="AJ1700" i="1" s="1"/>
  <c r="AJ1701" i="1" s="1"/>
  <c r="AJ1702" i="1" s="1"/>
  <c r="AJ1703" i="1" s="1"/>
  <c r="AJ1704" i="1" s="1"/>
  <c r="AJ1705" i="1" s="1"/>
  <c r="AJ1706" i="1" s="1"/>
  <c r="AJ1707" i="1" s="1"/>
  <c r="AJ1708" i="1" s="1"/>
  <c r="AJ1709" i="1" s="1"/>
  <c r="AJ1710" i="1" s="1"/>
  <c r="AJ1711" i="1" s="1"/>
  <c r="AJ1712" i="1" s="1"/>
  <c r="AJ1713" i="1" s="1"/>
  <c r="AJ1714" i="1" s="1"/>
  <c r="AJ1715" i="1" s="1"/>
  <c r="AJ1716" i="1" s="1"/>
  <c r="AJ1717" i="1" s="1"/>
  <c r="AJ1718" i="1" s="1"/>
  <c r="AJ1719" i="1" s="1"/>
  <c r="AJ1720" i="1" s="1"/>
  <c r="AJ1721" i="1" s="1"/>
  <c r="AJ1722" i="1" s="1"/>
  <c r="AJ1723" i="1" s="1"/>
  <c r="AJ1724" i="1" s="1"/>
  <c r="AJ1725" i="1" s="1"/>
  <c r="AJ1726" i="1" s="1"/>
  <c r="AJ1727" i="1" s="1"/>
  <c r="AJ1728" i="1" s="1"/>
  <c r="AJ1729" i="1" s="1"/>
  <c r="AJ1730" i="1" s="1"/>
  <c r="AJ1731" i="1" s="1"/>
  <c r="AJ1732" i="1" s="1"/>
  <c r="AJ1733" i="1" s="1"/>
  <c r="AJ1734" i="1" s="1"/>
  <c r="AJ1735" i="1" s="1"/>
  <c r="AJ1736" i="1" s="1"/>
  <c r="AJ1737" i="1" s="1"/>
  <c r="AJ1738" i="1" s="1"/>
  <c r="AJ1739" i="1" s="1"/>
  <c r="AJ1740" i="1" s="1"/>
  <c r="AJ1741" i="1" s="1"/>
  <c r="AJ1742" i="1" s="1"/>
  <c r="AJ1743" i="1" s="1"/>
  <c r="AJ1744" i="1" s="1"/>
  <c r="AJ1745" i="1" s="1"/>
  <c r="AJ1746" i="1" s="1"/>
  <c r="AJ1747" i="1" s="1"/>
  <c r="AJ1748" i="1" s="1"/>
  <c r="AJ1749" i="1" s="1"/>
  <c r="AJ1750" i="1" s="1"/>
  <c r="AJ1751" i="1" s="1"/>
  <c r="AJ1752" i="1" s="1"/>
  <c r="AJ1753" i="1" s="1"/>
  <c r="AJ1754" i="1" s="1"/>
  <c r="AJ1755" i="1" s="1"/>
  <c r="AJ1756" i="1" s="1"/>
  <c r="AJ1757" i="1" s="1"/>
  <c r="AJ1758" i="1" s="1"/>
  <c r="AJ1759" i="1" s="1"/>
  <c r="AJ1760" i="1" s="1"/>
  <c r="AJ1761" i="1" s="1"/>
  <c r="AJ1762" i="1" s="1"/>
  <c r="AJ1763" i="1" s="1"/>
  <c r="AJ1764" i="1" s="1"/>
  <c r="AJ1765" i="1" s="1"/>
  <c r="AJ1766" i="1" s="1"/>
  <c r="AJ1767" i="1" s="1"/>
  <c r="AJ1768" i="1" s="1"/>
  <c r="AJ1769" i="1" s="1"/>
  <c r="AJ1770" i="1" s="1"/>
  <c r="AJ1771" i="1" s="1"/>
  <c r="AJ1772" i="1" s="1"/>
  <c r="AJ1773" i="1" s="1"/>
  <c r="AJ1774" i="1" s="1"/>
  <c r="AJ1775" i="1" s="1"/>
  <c r="AJ1776" i="1" s="1"/>
  <c r="AJ1777" i="1" s="1"/>
  <c r="AJ1778" i="1" s="1"/>
  <c r="AJ1779" i="1" s="1"/>
  <c r="AJ1780" i="1" s="1"/>
  <c r="AJ1781" i="1" s="1"/>
  <c r="AJ1782" i="1" s="1"/>
  <c r="AJ1783" i="1" s="1"/>
  <c r="AJ1784" i="1" s="1"/>
  <c r="AJ1785" i="1" s="1"/>
  <c r="AJ1786" i="1" s="1"/>
  <c r="AJ1787" i="1" s="1"/>
  <c r="AJ1788" i="1" s="1"/>
  <c r="AJ1789" i="1" s="1"/>
  <c r="AJ1790" i="1" s="1"/>
  <c r="AJ1791" i="1" s="1"/>
  <c r="AJ1792" i="1" s="1"/>
  <c r="AJ1793" i="1" s="1"/>
  <c r="AJ1794" i="1" s="1"/>
  <c r="AJ1795" i="1" s="1"/>
  <c r="AJ1796" i="1" s="1"/>
  <c r="AJ1797" i="1" s="1"/>
  <c r="AJ1798" i="1" s="1"/>
  <c r="AJ1799" i="1" s="1"/>
  <c r="AJ1800" i="1" s="1"/>
  <c r="AJ1801" i="1" s="1"/>
  <c r="AJ1802" i="1" s="1"/>
  <c r="AJ1803" i="1" s="1"/>
  <c r="AJ1804" i="1" s="1"/>
  <c r="AJ1805" i="1" s="1"/>
  <c r="AJ1806" i="1" s="1"/>
  <c r="AJ1807" i="1" s="1"/>
  <c r="AJ1808" i="1" s="1"/>
  <c r="AJ1809" i="1" s="1"/>
  <c r="AJ1810" i="1" s="1"/>
  <c r="AJ1811" i="1" s="1"/>
  <c r="AJ1812" i="1" s="1"/>
  <c r="AJ1813" i="1" s="1"/>
  <c r="AJ1814" i="1" s="1"/>
  <c r="AJ1815" i="1" s="1"/>
  <c r="AJ1816" i="1" s="1"/>
  <c r="AJ1817" i="1" s="1"/>
  <c r="AJ1818" i="1" s="1"/>
  <c r="AJ1819" i="1" s="1"/>
  <c r="AJ1820" i="1" s="1"/>
  <c r="AJ1821" i="1" s="1"/>
  <c r="AJ1822" i="1" s="1"/>
  <c r="AJ1823" i="1" s="1"/>
  <c r="AJ1824" i="1" s="1"/>
  <c r="AJ1825" i="1" s="1"/>
  <c r="AJ1826" i="1" s="1"/>
  <c r="AJ1827" i="1" s="1"/>
  <c r="AJ1828" i="1" s="1"/>
  <c r="AJ1829" i="1" s="1"/>
  <c r="AJ1830" i="1" s="1"/>
  <c r="AJ1831" i="1" s="1"/>
  <c r="AJ1832" i="1" s="1"/>
  <c r="AJ1833" i="1" s="1"/>
  <c r="AJ1834" i="1" s="1"/>
  <c r="AJ1835" i="1" s="1"/>
  <c r="AJ1836" i="1" s="1"/>
  <c r="AJ1837" i="1" s="1"/>
  <c r="AJ1838" i="1" s="1"/>
  <c r="AJ1839" i="1" s="1"/>
  <c r="AJ1840" i="1" s="1"/>
  <c r="AJ1841" i="1" s="1"/>
  <c r="AJ1842" i="1" s="1"/>
  <c r="AJ1843" i="1" s="1"/>
  <c r="AJ1844" i="1" s="1"/>
  <c r="AJ1845" i="1" s="1"/>
  <c r="AJ1846" i="1" s="1"/>
  <c r="AJ1847" i="1" s="1"/>
  <c r="AJ1848" i="1" s="1"/>
  <c r="AJ1849" i="1" s="1"/>
  <c r="AJ1850" i="1" s="1"/>
  <c r="AJ1851" i="1" s="1"/>
  <c r="AJ1852" i="1" s="1"/>
  <c r="AJ1853" i="1" s="1"/>
  <c r="AJ1854" i="1" s="1"/>
  <c r="AJ1855" i="1" s="1"/>
  <c r="AJ1856" i="1" s="1"/>
  <c r="AJ1857" i="1" s="1"/>
  <c r="AJ1858" i="1" s="1"/>
  <c r="AJ1859" i="1" s="1"/>
  <c r="AJ1860" i="1" s="1"/>
  <c r="AJ1861" i="1" s="1"/>
  <c r="AJ1862" i="1" s="1"/>
  <c r="AJ1863" i="1" s="1"/>
  <c r="AJ1864" i="1" s="1"/>
  <c r="AJ1865" i="1" s="1"/>
  <c r="AJ1866" i="1" s="1"/>
  <c r="AJ1867" i="1" s="1"/>
  <c r="AJ1868" i="1" s="1"/>
  <c r="AJ1869" i="1" s="1"/>
  <c r="AJ1870" i="1" s="1"/>
  <c r="AJ1871" i="1" s="1"/>
  <c r="AJ1872" i="1" s="1"/>
  <c r="AJ1873" i="1" s="1"/>
  <c r="AJ1874" i="1" s="1"/>
  <c r="AJ1875" i="1" s="1"/>
  <c r="AJ1876" i="1" s="1"/>
  <c r="AJ1877" i="1" s="1"/>
  <c r="AJ1878" i="1" s="1"/>
  <c r="AJ1879" i="1" s="1"/>
  <c r="AJ1880" i="1" s="1"/>
  <c r="AJ1881" i="1" s="1"/>
  <c r="AJ1882" i="1" s="1"/>
  <c r="AJ1883" i="1" s="1"/>
  <c r="AJ1884" i="1" s="1"/>
  <c r="AJ1885" i="1" s="1"/>
  <c r="AJ1886" i="1" s="1"/>
  <c r="AJ1887" i="1" s="1"/>
  <c r="AJ1888" i="1" s="1"/>
  <c r="AJ1889" i="1" s="1"/>
  <c r="AJ1890" i="1" s="1"/>
  <c r="AJ1891" i="1" s="1"/>
  <c r="AJ1892" i="1" s="1"/>
  <c r="AJ1893" i="1" s="1"/>
  <c r="AJ1894" i="1" s="1"/>
  <c r="AJ1895" i="1" s="1"/>
  <c r="AJ1896" i="1" s="1"/>
  <c r="AJ1897" i="1" s="1"/>
  <c r="AJ1898" i="1" s="1"/>
  <c r="AJ1899" i="1" s="1"/>
  <c r="AJ1900" i="1" s="1"/>
  <c r="AJ1901" i="1" s="1"/>
  <c r="AJ1902" i="1" s="1"/>
  <c r="AJ1903" i="1" s="1"/>
  <c r="AJ1904" i="1" s="1"/>
  <c r="AJ1905" i="1" s="1"/>
  <c r="AJ1906" i="1" s="1"/>
  <c r="AJ1907" i="1" s="1"/>
  <c r="AJ1908" i="1" s="1"/>
  <c r="AJ1909" i="1" s="1"/>
  <c r="AJ1910" i="1" s="1"/>
  <c r="AJ1911" i="1" s="1"/>
  <c r="AJ1912" i="1" s="1"/>
  <c r="AJ1913" i="1" s="1"/>
  <c r="AJ1914" i="1" s="1"/>
  <c r="AJ1915" i="1" s="1"/>
  <c r="AJ1916" i="1" s="1"/>
  <c r="AJ1917" i="1" s="1"/>
  <c r="AJ1918" i="1" s="1"/>
  <c r="AJ1919" i="1" s="1"/>
  <c r="AJ1920" i="1" s="1"/>
  <c r="AJ1921" i="1" s="1"/>
  <c r="AJ1922" i="1" s="1"/>
  <c r="AJ1923" i="1" s="1"/>
  <c r="AJ1924" i="1" s="1"/>
  <c r="AJ1925" i="1" s="1"/>
  <c r="AJ1926" i="1" s="1"/>
  <c r="AJ1927" i="1" s="1"/>
  <c r="AJ1928" i="1" s="1"/>
  <c r="AJ1929" i="1" s="1"/>
  <c r="AJ1930" i="1" s="1"/>
  <c r="AJ1931" i="1" s="1"/>
  <c r="AJ1932" i="1" s="1"/>
  <c r="AJ1933" i="1" s="1"/>
  <c r="AJ1934" i="1" s="1"/>
  <c r="AJ1935" i="1" s="1"/>
  <c r="AJ1936" i="1" s="1"/>
  <c r="AJ1937" i="1" s="1"/>
  <c r="AJ1938" i="1" s="1"/>
  <c r="AJ1939" i="1" s="1"/>
  <c r="AJ1940" i="1" s="1"/>
  <c r="AJ1941" i="1" s="1"/>
  <c r="AJ1942" i="1" s="1"/>
  <c r="AJ1943" i="1" s="1"/>
  <c r="AJ1944" i="1" s="1"/>
  <c r="AJ1945" i="1" s="1"/>
  <c r="AJ1946" i="1" s="1"/>
  <c r="AJ1947" i="1" s="1"/>
  <c r="AJ1948" i="1" s="1"/>
  <c r="AJ1949" i="1" s="1"/>
  <c r="AJ1950" i="1" s="1"/>
  <c r="AJ1951" i="1" s="1"/>
  <c r="AJ1952" i="1" s="1"/>
  <c r="AJ1953" i="1" s="1"/>
  <c r="AJ1954" i="1" s="1"/>
  <c r="AJ1955" i="1" s="1"/>
  <c r="AJ1956" i="1" s="1"/>
  <c r="AJ1957" i="1" s="1"/>
  <c r="AJ1958" i="1" s="1"/>
  <c r="AJ1959" i="1" s="1"/>
  <c r="AJ1960" i="1" s="1"/>
  <c r="AJ1961" i="1" s="1"/>
  <c r="AJ1962" i="1" s="1"/>
  <c r="AJ1963" i="1" s="1"/>
  <c r="AJ1964" i="1" s="1"/>
  <c r="AJ1965" i="1" s="1"/>
  <c r="AJ1966" i="1" s="1"/>
  <c r="AJ1967" i="1" s="1"/>
  <c r="AJ1968" i="1" s="1"/>
  <c r="AJ1969" i="1" s="1"/>
  <c r="AJ1970" i="1" s="1"/>
  <c r="AJ1971" i="1" s="1"/>
  <c r="AJ1972" i="1" s="1"/>
  <c r="AJ1973" i="1" s="1"/>
  <c r="AJ1974" i="1" s="1"/>
  <c r="AJ1975" i="1" s="1"/>
  <c r="AJ1976" i="1" s="1"/>
  <c r="AJ1977" i="1" s="1"/>
  <c r="AJ1978" i="1" s="1"/>
  <c r="AJ1979" i="1" s="1"/>
  <c r="AJ1980" i="1" s="1"/>
  <c r="AJ1981" i="1" s="1"/>
  <c r="AJ1982" i="1" s="1"/>
  <c r="AJ1983" i="1" s="1"/>
  <c r="AJ1984" i="1" s="1"/>
  <c r="AJ1985" i="1" s="1"/>
  <c r="AJ1986" i="1" s="1"/>
  <c r="AJ1987" i="1" s="1"/>
  <c r="AJ1988" i="1" s="1"/>
  <c r="AJ1989" i="1" s="1"/>
  <c r="AJ1990" i="1" s="1"/>
  <c r="AJ1991" i="1" s="1"/>
  <c r="AJ1992" i="1" s="1"/>
  <c r="AJ1993" i="1" s="1"/>
  <c r="AJ1994" i="1" s="1"/>
  <c r="AJ1995" i="1" s="1"/>
  <c r="AJ1996" i="1" s="1"/>
  <c r="AJ1997" i="1" s="1"/>
  <c r="AJ1998" i="1" s="1"/>
  <c r="AJ1999" i="1" s="1"/>
  <c r="AJ2000" i="1" s="1"/>
  <c r="AJ2001" i="1" s="1"/>
  <c r="AJ2002" i="1" s="1"/>
  <c r="AJ2003" i="1" s="1"/>
  <c r="AJ2004" i="1" s="1"/>
  <c r="AJ2005" i="1" s="1"/>
  <c r="AJ2006" i="1" s="1"/>
  <c r="AJ2007" i="1" s="1"/>
  <c r="AJ2008" i="1" s="1"/>
  <c r="AJ2009" i="1" s="1"/>
  <c r="AJ2010" i="1" s="1"/>
  <c r="AJ2011" i="1" s="1"/>
  <c r="AJ2012" i="1" s="1"/>
  <c r="AJ2013" i="1" s="1"/>
  <c r="AJ2014" i="1" s="1"/>
  <c r="AJ2015" i="1" s="1"/>
  <c r="AJ2016" i="1" s="1"/>
  <c r="AJ2017" i="1" s="1"/>
  <c r="AJ2018" i="1" s="1"/>
  <c r="AJ2019" i="1" s="1"/>
  <c r="AJ2020" i="1" s="1"/>
  <c r="AJ2021" i="1" s="1"/>
  <c r="AJ2022" i="1" s="1"/>
  <c r="AJ2023" i="1" s="1"/>
  <c r="AJ2024" i="1" s="1"/>
  <c r="AJ2025" i="1" s="1"/>
  <c r="AJ2026" i="1" s="1"/>
  <c r="AJ2027" i="1" s="1"/>
  <c r="AJ2028" i="1" s="1"/>
  <c r="AJ2029" i="1" s="1"/>
  <c r="AJ2030" i="1" s="1"/>
  <c r="AJ2031" i="1" s="1"/>
  <c r="AJ2032" i="1" s="1"/>
  <c r="AJ2033" i="1" s="1"/>
  <c r="AJ2034" i="1" s="1"/>
  <c r="AJ2035" i="1" s="1"/>
  <c r="AJ2036" i="1" s="1"/>
  <c r="AJ2037" i="1" s="1"/>
  <c r="AJ2038" i="1" s="1"/>
  <c r="AJ2039" i="1" s="1"/>
  <c r="AJ2040" i="1" s="1"/>
  <c r="AJ2041" i="1" s="1"/>
  <c r="AJ2042" i="1" s="1"/>
  <c r="AJ2043" i="1" s="1"/>
  <c r="AJ2044" i="1" s="1"/>
  <c r="AJ2045" i="1" s="1"/>
  <c r="AJ2046" i="1" s="1"/>
  <c r="AJ2047" i="1" s="1"/>
  <c r="AJ2048" i="1" s="1"/>
  <c r="AJ2049" i="1" s="1"/>
  <c r="AJ2050" i="1" s="1"/>
  <c r="AJ2051" i="1" s="1"/>
  <c r="AJ2052" i="1" s="1"/>
  <c r="AJ2053" i="1" s="1"/>
  <c r="AJ2054" i="1" s="1"/>
  <c r="AJ2055" i="1" s="1"/>
  <c r="AJ2056" i="1" s="1"/>
  <c r="AJ2057" i="1" s="1"/>
  <c r="AJ2058" i="1" s="1"/>
  <c r="AJ2059" i="1" s="1"/>
  <c r="AJ2060" i="1" s="1"/>
  <c r="AJ2061" i="1" s="1"/>
  <c r="AJ2062" i="1" s="1"/>
  <c r="AJ2063" i="1" s="1"/>
  <c r="AJ2064" i="1" s="1"/>
  <c r="AJ2065" i="1" s="1"/>
  <c r="AJ2066" i="1" s="1"/>
  <c r="AJ2067" i="1" s="1"/>
  <c r="AJ2068" i="1" s="1"/>
  <c r="AJ2069" i="1" s="1"/>
  <c r="AJ2070" i="1" s="1"/>
  <c r="AJ2071" i="1" s="1"/>
  <c r="AJ2072" i="1" s="1"/>
  <c r="AJ2073" i="1" s="1"/>
  <c r="AJ2074" i="1" s="1"/>
  <c r="AJ2075" i="1" s="1"/>
  <c r="AJ2076" i="1" s="1"/>
  <c r="AJ2077" i="1" s="1"/>
  <c r="AJ2078" i="1" s="1"/>
  <c r="AJ2079" i="1" s="1"/>
  <c r="AJ2080" i="1" s="1"/>
  <c r="AJ2081" i="1" s="1"/>
  <c r="AJ2082" i="1" s="1"/>
  <c r="AJ2083" i="1" s="1"/>
  <c r="AJ2084" i="1" s="1"/>
  <c r="AJ2085" i="1" s="1"/>
  <c r="AJ2086" i="1" s="1"/>
  <c r="AJ2087" i="1" s="1"/>
  <c r="AJ2088" i="1" s="1"/>
  <c r="AJ2089" i="1" s="1"/>
  <c r="AJ2090" i="1" s="1"/>
  <c r="AJ2091" i="1" s="1"/>
  <c r="AJ2092" i="1" s="1"/>
  <c r="AJ2093" i="1" s="1"/>
  <c r="AJ2094" i="1" s="1"/>
  <c r="AJ2095" i="1" s="1"/>
  <c r="AJ2096" i="1" s="1"/>
  <c r="AJ2097" i="1" s="1"/>
  <c r="AJ2098" i="1" s="1"/>
  <c r="AJ2099" i="1" s="1"/>
  <c r="AJ2100" i="1" s="1"/>
  <c r="AJ2101" i="1" s="1"/>
  <c r="AJ2102" i="1" s="1"/>
  <c r="AJ2103" i="1" s="1"/>
  <c r="AJ2104" i="1" s="1"/>
  <c r="AJ2105" i="1" s="1"/>
  <c r="AJ2106" i="1" s="1"/>
  <c r="AJ2107" i="1" s="1"/>
  <c r="AJ2108" i="1" s="1"/>
  <c r="AJ2109" i="1" s="1"/>
  <c r="AJ2110" i="1" s="1"/>
  <c r="AJ2111" i="1" s="1"/>
  <c r="AJ2112" i="1" s="1"/>
  <c r="AJ2113" i="1" s="1"/>
  <c r="AJ2114" i="1" s="1"/>
  <c r="AJ2115" i="1" s="1"/>
  <c r="AJ2116" i="1" s="1"/>
  <c r="AJ2117" i="1" s="1"/>
  <c r="AJ2118" i="1" s="1"/>
  <c r="AJ2119" i="1" s="1"/>
  <c r="AJ2120" i="1" s="1"/>
  <c r="AJ2121" i="1" s="1"/>
  <c r="AJ2122" i="1" s="1"/>
  <c r="AJ2123" i="1" s="1"/>
  <c r="AJ2124" i="1" s="1"/>
  <c r="AJ2125" i="1" s="1"/>
  <c r="AJ2126" i="1" s="1"/>
  <c r="AJ2127" i="1" s="1"/>
  <c r="AJ2128" i="1" s="1"/>
  <c r="AJ2129" i="1" s="1"/>
  <c r="AJ2130" i="1" s="1"/>
  <c r="AJ2131" i="1" s="1"/>
  <c r="AJ2132" i="1" s="1"/>
  <c r="AJ2133" i="1" s="1"/>
  <c r="AJ2134" i="1" s="1"/>
  <c r="AJ2135" i="1" s="1"/>
  <c r="AJ2136" i="1" s="1"/>
  <c r="AJ2137" i="1" s="1"/>
  <c r="AJ2138" i="1" s="1"/>
  <c r="AJ2139" i="1" s="1"/>
  <c r="AJ2140" i="1" s="1"/>
  <c r="AJ2141" i="1" s="1"/>
  <c r="AJ2142" i="1" s="1"/>
  <c r="AJ2143" i="1" s="1"/>
  <c r="AJ2144" i="1" s="1"/>
  <c r="AJ2145" i="1" s="1"/>
  <c r="AJ2146" i="1" s="1"/>
  <c r="AJ2147" i="1" s="1"/>
  <c r="AJ2148" i="1" s="1"/>
  <c r="AJ2149" i="1" s="1"/>
  <c r="AJ2150" i="1" s="1"/>
  <c r="AJ2151" i="1" s="1"/>
  <c r="AJ2152" i="1" s="1"/>
  <c r="AJ2153" i="1" s="1"/>
  <c r="AJ2154" i="1" s="1"/>
  <c r="AJ2155" i="1" s="1"/>
  <c r="AJ2156" i="1" s="1"/>
  <c r="AJ2157" i="1" s="1"/>
  <c r="AJ2158" i="1" s="1"/>
  <c r="AJ2159" i="1" s="1"/>
  <c r="AJ2160" i="1" s="1"/>
  <c r="AJ2161" i="1" s="1"/>
  <c r="AJ2162" i="1" s="1"/>
  <c r="AJ2163" i="1" s="1"/>
  <c r="AJ2164" i="1" s="1"/>
  <c r="AJ2165" i="1" s="1"/>
  <c r="AJ2166" i="1" s="1"/>
  <c r="AJ2167" i="1" s="1"/>
  <c r="AJ2168" i="1" s="1"/>
  <c r="AJ2169" i="1" s="1"/>
  <c r="AJ2170" i="1" s="1"/>
  <c r="AJ2171" i="1" s="1"/>
  <c r="AJ2172" i="1" s="1"/>
  <c r="AJ2173" i="1" s="1"/>
  <c r="AJ2174" i="1" s="1"/>
  <c r="AJ2175" i="1" s="1"/>
  <c r="AJ2176" i="1" s="1"/>
  <c r="AJ2177" i="1" s="1"/>
  <c r="AJ2178" i="1" s="1"/>
  <c r="AJ2179" i="1" s="1"/>
  <c r="AJ2180" i="1" s="1"/>
  <c r="AJ2181" i="1" s="1"/>
  <c r="AJ2182" i="1" s="1"/>
  <c r="AJ2183" i="1" s="1"/>
  <c r="AJ2184" i="1" s="1"/>
  <c r="AJ2185" i="1" s="1"/>
  <c r="AJ2186" i="1" s="1"/>
  <c r="AJ2187" i="1" s="1"/>
  <c r="AJ2188" i="1" s="1"/>
  <c r="AJ2189" i="1" s="1"/>
  <c r="AJ2190" i="1" s="1"/>
  <c r="AJ2191" i="1" s="1"/>
  <c r="AJ2192" i="1" s="1"/>
  <c r="AJ2193" i="1" s="1"/>
  <c r="AJ2194" i="1" s="1"/>
  <c r="AJ2195" i="1" s="1"/>
  <c r="AJ2196" i="1" s="1"/>
  <c r="AJ2197" i="1" s="1"/>
  <c r="AJ2198" i="1" s="1"/>
  <c r="AJ2199" i="1" s="1"/>
  <c r="AJ2200" i="1" s="1"/>
  <c r="AJ2201" i="1" s="1"/>
  <c r="AJ2202" i="1" s="1"/>
  <c r="AJ2203" i="1" s="1"/>
  <c r="AJ2204" i="1" s="1"/>
  <c r="AJ2205" i="1" s="1"/>
  <c r="AJ2206" i="1" s="1"/>
  <c r="AJ2207" i="1" s="1"/>
  <c r="AJ2208" i="1" s="1"/>
  <c r="AJ2209" i="1" s="1"/>
  <c r="AJ2210" i="1" s="1"/>
  <c r="AJ2211" i="1" s="1"/>
  <c r="AJ2212" i="1" s="1"/>
  <c r="AJ2213" i="1" s="1"/>
  <c r="AJ2214" i="1" s="1"/>
  <c r="AJ2215" i="1" s="1"/>
  <c r="AJ2216" i="1" s="1"/>
  <c r="AJ2217" i="1" s="1"/>
  <c r="AJ2218" i="1" s="1"/>
  <c r="AJ2219" i="1" s="1"/>
  <c r="AJ2220" i="1" s="1"/>
  <c r="AJ2221" i="1" s="1"/>
  <c r="AJ2222" i="1" s="1"/>
  <c r="AJ2223" i="1" s="1"/>
  <c r="AJ2224" i="1" s="1"/>
  <c r="AJ2225" i="1" s="1"/>
  <c r="AJ2226" i="1" s="1"/>
  <c r="AJ2227" i="1" s="1"/>
  <c r="AJ2228" i="1" s="1"/>
  <c r="AJ2229" i="1" s="1"/>
  <c r="AJ2230" i="1" s="1"/>
  <c r="AJ2231" i="1" s="1"/>
  <c r="AJ2232" i="1" s="1"/>
  <c r="AJ2233" i="1" s="1"/>
  <c r="AJ2234" i="1" s="1"/>
  <c r="AJ2235" i="1" s="1"/>
  <c r="AJ2236" i="1" s="1"/>
  <c r="AJ2237" i="1" s="1"/>
  <c r="AJ2238" i="1" s="1"/>
  <c r="AJ2239" i="1" s="1"/>
  <c r="AJ2240" i="1" s="1"/>
  <c r="AJ2241" i="1" s="1"/>
  <c r="AJ2242" i="1" s="1"/>
  <c r="AJ2243" i="1" s="1"/>
  <c r="AJ2244" i="1" s="1"/>
  <c r="AJ2245" i="1" s="1"/>
  <c r="AJ2246" i="1" s="1"/>
  <c r="AJ2247" i="1" s="1"/>
  <c r="AJ2248" i="1" s="1"/>
  <c r="AJ2249" i="1" s="1"/>
  <c r="AJ2250" i="1" s="1"/>
  <c r="AJ2251" i="1" s="1"/>
  <c r="AJ2252" i="1" s="1"/>
  <c r="AJ2253" i="1" s="1"/>
  <c r="AJ2254" i="1" s="1"/>
  <c r="AJ2255" i="1" s="1"/>
  <c r="AJ2256" i="1" s="1"/>
  <c r="AJ2257" i="1" s="1"/>
  <c r="AJ2258" i="1" s="1"/>
  <c r="AJ2259" i="1" s="1"/>
  <c r="AJ2260" i="1" s="1"/>
  <c r="AJ2261" i="1" s="1"/>
  <c r="AJ2262" i="1" s="1"/>
  <c r="AJ2263" i="1" s="1"/>
  <c r="AJ2264" i="1" s="1"/>
  <c r="AJ2265" i="1" s="1"/>
  <c r="AJ2266" i="1" s="1"/>
  <c r="AJ2267" i="1" s="1"/>
  <c r="AJ2268" i="1" s="1"/>
  <c r="AJ2269" i="1" s="1"/>
  <c r="AJ2270" i="1" s="1"/>
  <c r="AJ2271" i="1" s="1"/>
  <c r="AJ2272" i="1" s="1"/>
  <c r="AJ2273" i="1" s="1"/>
  <c r="AJ2274" i="1" s="1"/>
  <c r="AJ2275" i="1" s="1"/>
  <c r="AJ2276" i="1" s="1"/>
  <c r="AJ2277" i="1" s="1"/>
  <c r="AJ2278" i="1" s="1"/>
  <c r="AJ2279" i="1" s="1"/>
  <c r="AJ2280" i="1" s="1"/>
  <c r="AJ2281" i="1" s="1"/>
  <c r="AJ2282" i="1" s="1"/>
  <c r="AJ2283" i="1" s="1"/>
  <c r="AJ2284" i="1" s="1"/>
  <c r="AJ2285" i="1" s="1"/>
  <c r="AJ2286" i="1" s="1"/>
  <c r="AJ2287" i="1" s="1"/>
  <c r="AJ2288" i="1" s="1"/>
  <c r="AJ2289" i="1" s="1"/>
  <c r="AJ2290" i="1" s="1"/>
  <c r="AJ2291" i="1" s="1"/>
  <c r="AJ2292" i="1" s="1"/>
  <c r="AJ2293" i="1" s="1"/>
  <c r="AJ2294" i="1" s="1"/>
  <c r="AJ2295" i="1" s="1"/>
  <c r="AJ2296" i="1" s="1"/>
  <c r="AJ2297" i="1" s="1"/>
  <c r="AJ2298" i="1" s="1"/>
  <c r="AJ2299" i="1" s="1"/>
  <c r="AJ2300" i="1" s="1"/>
  <c r="AJ2301" i="1" s="1"/>
  <c r="AJ2302" i="1" s="1"/>
  <c r="AJ2303" i="1" s="1"/>
  <c r="AJ2304" i="1" s="1"/>
  <c r="AJ2305" i="1" s="1"/>
  <c r="AJ2306" i="1" s="1"/>
  <c r="AJ2307" i="1" s="1"/>
  <c r="AJ2308" i="1" s="1"/>
  <c r="AJ2309" i="1" s="1"/>
  <c r="AJ2310" i="1" s="1"/>
  <c r="AJ2311" i="1" s="1"/>
  <c r="AJ2312" i="1" s="1"/>
  <c r="AJ2313" i="1" s="1"/>
  <c r="AJ2314" i="1" s="1"/>
  <c r="AJ2315" i="1" s="1"/>
  <c r="AJ2316" i="1" s="1"/>
  <c r="AJ2317" i="1" s="1"/>
  <c r="AJ2318" i="1" s="1"/>
  <c r="AJ2319" i="1" s="1"/>
  <c r="AJ2320" i="1" s="1"/>
  <c r="AJ2321" i="1" s="1"/>
  <c r="AJ2322" i="1" s="1"/>
  <c r="AJ2323" i="1" s="1"/>
  <c r="AJ2324" i="1" s="1"/>
  <c r="AJ2325" i="1" s="1"/>
  <c r="AJ2326" i="1" s="1"/>
  <c r="AJ2327" i="1" s="1"/>
  <c r="AJ2328" i="1" s="1"/>
  <c r="AJ2329" i="1" s="1"/>
  <c r="AJ2330" i="1" s="1"/>
  <c r="AJ2331" i="1" s="1"/>
  <c r="AJ2332" i="1" s="1"/>
  <c r="AJ2333" i="1" s="1"/>
  <c r="AJ2334" i="1" s="1"/>
  <c r="AJ2335" i="1" s="1"/>
  <c r="AJ2336" i="1" s="1"/>
  <c r="AJ2337" i="1" s="1"/>
  <c r="AJ2338" i="1" s="1"/>
  <c r="AJ2339" i="1" s="1"/>
  <c r="AJ2340" i="1" s="1"/>
  <c r="AJ2341" i="1" s="1"/>
  <c r="AJ2342" i="1" s="1"/>
  <c r="AJ2343" i="1" s="1"/>
  <c r="AJ2344" i="1" s="1"/>
  <c r="AJ2345" i="1" s="1"/>
  <c r="AJ2346" i="1" s="1"/>
  <c r="AJ2347" i="1" s="1"/>
  <c r="AJ2348" i="1" s="1"/>
  <c r="AJ2349" i="1" s="1"/>
  <c r="AJ2350" i="1" s="1"/>
  <c r="AJ2351" i="1" s="1"/>
  <c r="AJ2352" i="1" s="1"/>
  <c r="AJ2353" i="1" s="1"/>
  <c r="AJ2354" i="1" s="1"/>
  <c r="AJ2355" i="1" s="1"/>
  <c r="AJ2356" i="1" s="1"/>
  <c r="AJ2357" i="1" s="1"/>
  <c r="AJ2358" i="1" s="1"/>
  <c r="AJ2359" i="1" s="1"/>
  <c r="AJ2360" i="1" s="1"/>
  <c r="AJ2361" i="1" s="1"/>
  <c r="AJ2362" i="1" s="1"/>
  <c r="AJ2363" i="1" s="1"/>
  <c r="AJ2364" i="1" s="1"/>
  <c r="AJ2365" i="1" s="1"/>
  <c r="AJ2366" i="1" s="1"/>
  <c r="AJ2367" i="1" s="1"/>
  <c r="AJ2368" i="1" s="1"/>
  <c r="AJ2369" i="1" s="1"/>
  <c r="AJ2370" i="1" s="1"/>
  <c r="AJ2371" i="1" s="1"/>
  <c r="AJ2372" i="1" s="1"/>
  <c r="AJ2373" i="1" s="1"/>
  <c r="AJ2374" i="1" s="1"/>
  <c r="AJ2375" i="1" s="1"/>
  <c r="AJ2376" i="1" s="1"/>
  <c r="AJ2377" i="1" s="1"/>
  <c r="AJ2378" i="1" s="1"/>
  <c r="AJ2379" i="1" s="1"/>
  <c r="AJ2380" i="1" s="1"/>
  <c r="AJ2381" i="1" s="1"/>
  <c r="AJ2382" i="1" s="1"/>
  <c r="AJ2383" i="1" s="1"/>
  <c r="AJ2384" i="1" s="1"/>
  <c r="AJ2385" i="1" s="1"/>
  <c r="AJ2386" i="1" s="1"/>
  <c r="AJ2387" i="1" s="1"/>
  <c r="AJ2388" i="1" s="1"/>
  <c r="AJ2389" i="1" s="1"/>
  <c r="AJ2390" i="1" s="1"/>
  <c r="AJ2391" i="1" s="1"/>
  <c r="AJ2392" i="1" s="1"/>
  <c r="AJ2393" i="1" s="1"/>
  <c r="AJ2394" i="1" s="1"/>
  <c r="AJ2395" i="1" s="1"/>
  <c r="AJ2396" i="1" s="1"/>
  <c r="AJ2397" i="1" s="1"/>
  <c r="AJ2398" i="1" s="1"/>
  <c r="AJ2399" i="1" s="1"/>
  <c r="AJ2400" i="1" s="1"/>
  <c r="AJ2401" i="1" s="1"/>
  <c r="AJ2402" i="1" s="1"/>
  <c r="AJ2403" i="1" s="1"/>
  <c r="AJ2404" i="1" s="1"/>
  <c r="AJ2405" i="1" s="1"/>
  <c r="AJ2406" i="1" s="1"/>
  <c r="AJ2407" i="1" s="1"/>
  <c r="AJ2408" i="1" s="1"/>
  <c r="AJ2409" i="1" s="1"/>
  <c r="AJ2410" i="1" s="1"/>
  <c r="AJ2411" i="1" s="1"/>
  <c r="AJ2412" i="1" s="1"/>
  <c r="AJ2413" i="1" s="1"/>
  <c r="AJ2414" i="1" s="1"/>
  <c r="AJ2415" i="1" s="1"/>
  <c r="AJ2416" i="1" s="1"/>
  <c r="AJ2417" i="1" s="1"/>
  <c r="AJ2418" i="1" s="1"/>
  <c r="AJ2419" i="1" s="1"/>
  <c r="AJ2420" i="1" s="1"/>
  <c r="AJ2421" i="1" s="1"/>
  <c r="AJ2422" i="1" s="1"/>
  <c r="AJ2423" i="1" s="1"/>
  <c r="AJ2424" i="1" s="1"/>
  <c r="AJ2425" i="1" s="1"/>
  <c r="AJ2426" i="1" s="1"/>
  <c r="AJ2427" i="1" s="1"/>
  <c r="AJ2428" i="1" s="1"/>
  <c r="AJ2429" i="1" s="1"/>
  <c r="AJ2430" i="1" s="1"/>
  <c r="AJ2431" i="1" s="1"/>
  <c r="AJ2432" i="1" s="1"/>
  <c r="AJ2433" i="1" s="1"/>
  <c r="AJ2434" i="1" s="1"/>
  <c r="AJ2435" i="1" s="1"/>
  <c r="AJ2436" i="1" s="1"/>
  <c r="AJ2437" i="1" s="1"/>
  <c r="AJ2438" i="1" s="1"/>
  <c r="AJ2439" i="1" s="1"/>
  <c r="AJ2440" i="1" s="1"/>
  <c r="AJ2441" i="1" s="1"/>
  <c r="AJ2442" i="1" s="1"/>
  <c r="AJ2443" i="1" s="1"/>
  <c r="AJ2444" i="1" s="1"/>
  <c r="AJ2445" i="1" s="1"/>
  <c r="AJ2446" i="1" s="1"/>
  <c r="AJ2447" i="1" s="1"/>
  <c r="AJ2448" i="1" s="1"/>
  <c r="AJ2449" i="1" s="1"/>
  <c r="AJ2450" i="1" s="1"/>
  <c r="AJ2451" i="1" s="1"/>
  <c r="AJ2452" i="1" s="1"/>
  <c r="AJ2453" i="1" s="1"/>
  <c r="AJ2454" i="1" s="1"/>
  <c r="AJ2455" i="1" s="1"/>
  <c r="AJ2456" i="1" s="1"/>
  <c r="AJ2457" i="1" s="1"/>
  <c r="AJ2458" i="1" s="1"/>
  <c r="AJ2459" i="1" s="1"/>
  <c r="AJ2460" i="1" s="1"/>
  <c r="AJ2461" i="1" s="1"/>
  <c r="AJ2462" i="1" s="1"/>
  <c r="AJ2463" i="1" s="1"/>
  <c r="AJ2464" i="1" s="1"/>
  <c r="AJ2465" i="1" s="1"/>
  <c r="AJ2466" i="1" s="1"/>
  <c r="AJ2467" i="1" s="1"/>
  <c r="AJ2468" i="1" s="1"/>
  <c r="AJ2469" i="1" s="1"/>
  <c r="AJ2470" i="1" s="1"/>
  <c r="AJ2471" i="1" s="1"/>
  <c r="AJ2472" i="1" s="1"/>
  <c r="AJ2473" i="1" s="1"/>
  <c r="AJ2474" i="1" s="1"/>
  <c r="AJ2475" i="1" s="1"/>
  <c r="AJ2476" i="1" s="1"/>
  <c r="AJ2477" i="1" s="1"/>
  <c r="AJ2478" i="1" s="1"/>
  <c r="AJ2479" i="1" s="1"/>
  <c r="AJ2480" i="1" s="1"/>
  <c r="AJ2481" i="1" s="1"/>
  <c r="AJ2482" i="1" s="1"/>
  <c r="AJ2483" i="1" s="1"/>
  <c r="AJ2484" i="1" s="1"/>
  <c r="AJ2485" i="1" s="1"/>
  <c r="AJ2486" i="1" s="1"/>
  <c r="AJ2487" i="1" s="1"/>
  <c r="AJ2488" i="1" s="1"/>
  <c r="AJ2489" i="1" s="1"/>
  <c r="AJ2490" i="1" s="1"/>
  <c r="AJ2491" i="1" s="1"/>
  <c r="AJ2492" i="1" s="1"/>
  <c r="AJ2493" i="1" s="1"/>
  <c r="AJ2494" i="1" s="1"/>
  <c r="AJ2495" i="1" s="1"/>
  <c r="AJ2496" i="1" s="1"/>
  <c r="AJ2497" i="1" s="1"/>
  <c r="AJ2498" i="1" s="1"/>
  <c r="AJ2499" i="1" s="1"/>
  <c r="AJ2500" i="1" s="1"/>
  <c r="AJ2501" i="1" s="1"/>
  <c r="AJ2502" i="1" s="1"/>
  <c r="AJ2503" i="1" s="1"/>
  <c r="AJ2504" i="1" s="1"/>
  <c r="AJ2505" i="1" s="1"/>
  <c r="AJ2506" i="1" s="1"/>
  <c r="AJ2507" i="1" s="1"/>
  <c r="AJ2508" i="1" s="1"/>
  <c r="AJ2509" i="1" s="1"/>
  <c r="AJ2510" i="1" s="1"/>
  <c r="AJ2511" i="1" s="1"/>
  <c r="AJ2512" i="1" s="1"/>
  <c r="AJ2513" i="1" s="1"/>
  <c r="AJ2514" i="1" s="1"/>
  <c r="AJ2515" i="1" s="1"/>
  <c r="AJ2516" i="1" s="1"/>
  <c r="AJ2517" i="1" s="1"/>
  <c r="AJ2518" i="1" s="1"/>
  <c r="AJ2519" i="1" s="1"/>
  <c r="AJ2520" i="1" s="1"/>
  <c r="AJ2521" i="1" s="1"/>
  <c r="AJ2522" i="1" s="1"/>
  <c r="AJ2523" i="1" s="1"/>
  <c r="AJ2524" i="1" s="1"/>
  <c r="AJ2525" i="1" s="1"/>
  <c r="AJ2526" i="1" s="1"/>
  <c r="AJ2527" i="1" s="1"/>
  <c r="AJ2528" i="1" s="1"/>
  <c r="AJ2529" i="1" s="1"/>
  <c r="AJ2530" i="1" s="1"/>
  <c r="AJ2531" i="1" s="1"/>
  <c r="AJ2532" i="1" s="1"/>
  <c r="AJ2533" i="1" s="1"/>
  <c r="AJ2534" i="1" s="1"/>
  <c r="AJ2535" i="1" s="1"/>
  <c r="AJ2536" i="1" s="1"/>
  <c r="AJ2537" i="1" s="1"/>
  <c r="AJ2538" i="1" s="1"/>
  <c r="AJ2539" i="1" s="1"/>
  <c r="AJ2540" i="1" s="1"/>
  <c r="AJ2541" i="1" s="1"/>
  <c r="AJ2542" i="1" s="1"/>
  <c r="AJ2543" i="1" s="1"/>
  <c r="AJ2544" i="1" s="1"/>
  <c r="AJ2545" i="1" s="1"/>
  <c r="AJ2546" i="1" s="1"/>
  <c r="AJ2547" i="1" s="1"/>
  <c r="AJ2548" i="1" s="1"/>
  <c r="AJ2549" i="1" s="1"/>
  <c r="AJ2550" i="1" s="1"/>
  <c r="AJ2551" i="1" s="1"/>
  <c r="AJ2552" i="1" s="1"/>
  <c r="AJ2553" i="1" s="1"/>
  <c r="AJ2554" i="1" s="1"/>
  <c r="AJ2555" i="1" s="1"/>
  <c r="AJ2556" i="1" s="1"/>
  <c r="AJ2557" i="1" s="1"/>
  <c r="AJ2558" i="1" s="1"/>
  <c r="AJ2559" i="1" s="1"/>
  <c r="AJ2560" i="1" s="1"/>
  <c r="AJ2561" i="1" s="1"/>
  <c r="AJ2562" i="1" s="1"/>
  <c r="AJ2563" i="1" s="1"/>
  <c r="AJ2564" i="1" s="1"/>
  <c r="AJ2565" i="1" s="1"/>
  <c r="AJ2566" i="1" s="1"/>
  <c r="AJ2567" i="1" s="1"/>
  <c r="AJ2568" i="1" s="1"/>
  <c r="AJ2569" i="1" s="1"/>
  <c r="AJ2570" i="1" s="1"/>
  <c r="AJ2571" i="1" s="1"/>
  <c r="AJ2572" i="1" s="1"/>
  <c r="AJ2573" i="1" s="1"/>
  <c r="AJ2574" i="1" s="1"/>
  <c r="AJ2575" i="1" s="1"/>
  <c r="AJ2576" i="1" s="1"/>
  <c r="AJ2577" i="1" s="1"/>
  <c r="AJ2578" i="1" s="1"/>
  <c r="AJ2579" i="1" s="1"/>
  <c r="AJ2580" i="1" s="1"/>
  <c r="AJ2581" i="1" s="1"/>
  <c r="AJ2582" i="1" s="1"/>
  <c r="AJ2583" i="1" s="1"/>
  <c r="AJ2584" i="1" s="1"/>
  <c r="AJ2585" i="1" s="1"/>
  <c r="AJ2586" i="1" s="1"/>
  <c r="AJ2587" i="1" s="1"/>
  <c r="AJ2588" i="1" s="1"/>
  <c r="AJ2589" i="1" s="1"/>
  <c r="AJ2590" i="1" s="1"/>
  <c r="AJ2591" i="1" s="1"/>
  <c r="AJ2592" i="1" s="1"/>
  <c r="AJ2593" i="1" s="1"/>
  <c r="AJ2594" i="1" s="1"/>
  <c r="AJ2595" i="1" s="1"/>
  <c r="AJ2596" i="1" s="1"/>
  <c r="AJ2597" i="1" s="1"/>
  <c r="AJ2598" i="1" s="1"/>
  <c r="AJ2599" i="1" s="1"/>
  <c r="AJ2600" i="1" s="1"/>
  <c r="AJ2601" i="1" s="1"/>
  <c r="AJ2602" i="1" s="1"/>
  <c r="AJ2603" i="1" s="1"/>
  <c r="AJ2604" i="1" s="1"/>
  <c r="AJ2605" i="1" s="1"/>
  <c r="AJ2606" i="1" s="1"/>
  <c r="AJ2607" i="1" s="1"/>
  <c r="AJ2608" i="1" s="1"/>
  <c r="AJ2609" i="1" s="1"/>
  <c r="AJ2610" i="1" s="1"/>
  <c r="AJ2611" i="1" s="1"/>
  <c r="AJ2612" i="1" s="1"/>
  <c r="AJ2613" i="1" s="1"/>
  <c r="AJ2614" i="1" s="1"/>
  <c r="AJ2615" i="1" s="1"/>
  <c r="AJ2616" i="1" s="1"/>
  <c r="AJ2617" i="1" s="1"/>
  <c r="AJ2618" i="1" s="1"/>
  <c r="AJ2619" i="1" s="1"/>
  <c r="AJ2620" i="1" s="1"/>
  <c r="AJ2621" i="1" s="1"/>
  <c r="AJ2622" i="1" s="1"/>
  <c r="AJ2623" i="1" s="1"/>
  <c r="AJ2624" i="1" s="1"/>
  <c r="AJ2625" i="1" s="1"/>
  <c r="AJ2626" i="1" s="1"/>
  <c r="AJ2627" i="1" s="1"/>
  <c r="AJ2628" i="1" s="1"/>
  <c r="AJ2629" i="1" s="1"/>
  <c r="AJ2630" i="1" s="1"/>
  <c r="AJ2631" i="1" s="1"/>
  <c r="AJ2632" i="1" s="1"/>
  <c r="AJ2633" i="1" s="1"/>
  <c r="AJ2634" i="1" s="1"/>
  <c r="AJ2635" i="1" s="1"/>
  <c r="AJ2636" i="1" s="1"/>
  <c r="AJ2637" i="1" s="1"/>
  <c r="AJ2638" i="1" s="1"/>
  <c r="AJ2639" i="1" s="1"/>
  <c r="AJ2640" i="1" s="1"/>
  <c r="AJ2641" i="1" s="1"/>
  <c r="AJ2642" i="1" s="1"/>
  <c r="AJ2643" i="1" s="1"/>
  <c r="AJ2644" i="1" s="1"/>
  <c r="AJ2645" i="1" s="1"/>
  <c r="AJ2646" i="1" s="1"/>
  <c r="AJ2647" i="1" s="1"/>
  <c r="AJ2648" i="1" s="1"/>
  <c r="AJ2649" i="1" s="1"/>
  <c r="AJ2650" i="1" s="1"/>
  <c r="AJ2651" i="1" s="1"/>
  <c r="AJ2652" i="1" s="1"/>
  <c r="AJ2653" i="1" s="1"/>
  <c r="AJ2654" i="1" s="1"/>
  <c r="AJ2655" i="1" s="1"/>
  <c r="AJ2656" i="1" s="1"/>
  <c r="AJ2657" i="1" s="1"/>
  <c r="AJ2658" i="1" s="1"/>
  <c r="AJ2659" i="1" s="1"/>
  <c r="AJ2660" i="1" s="1"/>
  <c r="AJ2661" i="1" s="1"/>
  <c r="AJ2662" i="1" s="1"/>
  <c r="AJ2663" i="1" s="1"/>
  <c r="AJ2664" i="1" s="1"/>
  <c r="AJ2665" i="1" s="1"/>
  <c r="AJ2666" i="1" s="1"/>
  <c r="AJ2667" i="1" s="1"/>
  <c r="AJ2668" i="1" s="1"/>
  <c r="AJ2669" i="1" s="1"/>
  <c r="AJ2670" i="1" s="1"/>
  <c r="AJ2671" i="1" s="1"/>
  <c r="AJ2672" i="1" s="1"/>
  <c r="AJ2673" i="1" s="1"/>
  <c r="AJ2674" i="1" s="1"/>
  <c r="AJ2675" i="1" s="1"/>
  <c r="AJ2676" i="1" s="1"/>
  <c r="AJ2677" i="1" s="1"/>
  <c r="AJ2678" i="1" s="1"/>
  <c r="AJ2679" i="1" s="1"/>
  <c r="AJ2680" i="1" s="1"/>
  <c r="AJ2681" i="1" s="1"/>
  <c r="AJ2682" i="1" s="1"/>
  <c r="AJ2683" i="1" s="1"/>
  <c r="AJ2684" i="1" s="1"/>
  <c r="AJ2685" i="1" s="1"/>
  <c r="AJ2686" i="1" s="1"/>
  <c r="AJ2687" i="1" s="1"/>
  <c r="AJ2688" i="1" s="1"/>
  <c r="AJ2689" i="1" s="1"/>
  <c r="AJ2690" i="1" s="1"/>
  <c r="AJ2691" i="1" s="1"/>
  <c r="AJ2692" i="1" s="1"/>
  <c r="AJ2693" i="1" s="1"/>
  <c r="AJ2694" i="1" s="1"/>
  <c r="AJ2695" i="1" s="1"/>
  <c r="AJ2696" i="1" s="1"/>
  <c r="AJ2697" i="1" s="1"/>
  <c r="AJ2698" i="1" s="1"/>
  <c r="AJ2699" i="1" s="1"/>
  <c r="AJ2700" i="1" s="1"/>
  <c r="AJ2701" i="1" s="1"/>
  <c r="AJ2702" i="1" s="1"/>
  <c r="AJ2703" i="1" s="1"/>
  <c r="AJ2704" i="1" s="1"/>
  <c r="AJ2705" i="1" s="1"/>
  <c r="AJ2706" i="1" s="1"/>
  <c r="AJ2707" i="1" s="1"/>
  <c r="AJ2708" i="1" s="1"/>
  <c r="AJ2709" i="1" s="1"/>
  <c r="AJ2710" i="1" s="1"/>
  <c r="AJ2711" i="1" s="1"/>
  <c r="AJ2712" i="1" s="1"/>
  <c r="AJ2713" i="1" s="1"/>
  <c r="AJ2714" i="1" s="1"/>
  <c r="AJ2715" i="1" s="1"/>
  <c r="AJ2716" i="1" s="1"/>
  <c r="AJ2717" i="1" s="1"/>
  <c r="AJ2718" i="1" s="1"/>
  <c r="AJ2719" i="1" s="1"/>
  <c r="AJ2720" i="1" s="1"/>
  <c r="AJ2721" i="1" s="1"/>
  <c r="AJ2722" i="1" s="1"/>
  <c r="AJ2723" i="1" s="1"/>
  <c r="AJ2724" i="1" s="1"/>
  <c r="AJ2725" i="1" s="1"/>
  <c r="AJ2726" i="1" s="1"/>
  <c r="AJ2727" i="1" s="1"/>
  <c r="AJ2728" i="1" s="1"/>
  <c r="AJ2729" i="1" s="1"/>
  <c r="AJ2730" i="1" s="1"/>
  <c r="AJ2731" i="1" s="1"/>
  <c r="AJ2732" i="1" s="1"/>
  <c r="AJ2733" i="1" s="1"/>
  <c r="AJ2734" i="1" s="1"/>
  <c r="AJ2735" i="1" s="1"/>
  <c r="AJ2736" i="1" s="1"/>
  <c r="AJ2737" i="1" s="1"/>
  <c r="AJ2738" i="1" s="1"/>
  <c r="AJ2739" i="1" s="1"/>
  <c r="AJ2740" i="1" s="1"/>
  <c r="AJ2741" i="1" s="1"/>
  <c r="AJ2742" i="1" s="1"/>
  <c r="AJ2743" i="1" s="1"/>
  <c r="AJ2744" i="1" s="1"/>
  <c r="AJ2745" i="1" s="1"/>
  <c r="AJ2746" i="1" s="1"/>
  <c r="AJ2747" i="1" s="1"/>
  <c r="AJ2748" i="1" s="1"/>
  <c r="AJ2749" i="1" s="1"/>
  <c r="AJ2750" i="1" s="1"/>
  <c r="AJ2751" i="1" s="1"/>
  <c r="AJ2752" i="1" s="1"/>
  <c r="AJ2753" i="1" s="1"/>
  <c r="AJ2754" i="1" s="1"/>
  <c r="AJ2755" i="1" s="1"/>
  <c r="AJ2756" i="1" s="1"/>
  <c r="AJ2757" i="1" s="1"/>
  <c r="AJ2758" i="1" s="1"/>
  <c r="AJ2759" i="1" s="1"/>
  <c r="AJ2760" i="1" s="1"/>
  <c r="AJ2761" i="1" s="1"/>
  <c r="AJ2762" i="1" s="1"/>
  <c r="AJ2763" i="1" s="1"/>
  <c r="AJ2764" i="1" s="1"/>
  <c r="AJ2765" i="1" s="1"/>
  <c r="AJ2766" i="1" s="1"/>
  <c r="AJ2767" i="1" s="1"/>
  <c r="AJ2768" i="1" s="1"/>
  <c r="AJ2769" i="1" s="1"/>
  <c r="AJ2770" i="1" s="1"/>
  <c r="AJ2771" i="1" s="1"/>
  <c r="AJ2772" i="1" s="1"/>
  <c r="AJ2773" i="1" s="1"/>
  <c r="AJ2774" i="1" s="1"/>
  <c r="AJ2775" i="1" s="1"/>
  <c r="AJ2776" i="1" s="1"/>
  <c r="AJ2777" i="1" s="1"/>
  <c r="AJ2778" i="1" s="1"/>
  <c r="AJ2779" i="1" s="1"/>
  <c r="AJ2780" i="1" s="1"/>
  <c r="AJ2781" i="1" s="1"/>
  <c r="AJ2782" i="1" s="1"/>
  <c r="AJ2783" i="1" s="1"/>
  <c r="AJ2784" i="1" s="1"/>
  <c r="AJ2785" i="1" s="1"/>
  <c r="AJ2786" i="1" s="1"/>
  <c r="AJ2787" i="1" s="1"/>
  <c r="AJ2788" i="1" s="1"/>
  <c r="AJ2789" i="1" s="1"/>
  <c r="AJ2790" i="1" s="1"/>
  <c r="AJ2791" i="1" s="1"/>
  <c r="AJ2792" i="1" s="1"/>
  <c r="AJ2793" i="1" s="1"/>
  <c r="AJ2794" i="1" s="1"/>
  <c r="AJ2795" i="1" s="1"/>
  <c r="AJ2796" i="1" s="1"/>
  <c r="AJ2797" i="1" s="1"/>
  <c r="AJ2798" i="1" s="1"/>
  <c r="AJ2799" i="1" s="1"/>
  <c r="AJ2800" i="1" s="1"/>
  <c r="AJ2801" i="1" s="1"/>
  <c r="AJ2802" i="1" s="1"/>
  <c r="AJ2803" i="1" s="1"/>
  <c r="AJ2804" i="1" s="1"/>
  <c r="AJ2805" i="1" s="1"/>
  <c r="AJ2806" i="1" s="1"/>
  <c r="AJ2807" i="1" s="1"/>
  <c r="AJ2808" i="1" s="1"/>
  <c r="AJ2809" i="1" s="1"/>
  <c r="AJ2810" i="1" s="1"/>
  <c r="AJ2811" i="1" s="1"/>
  <c r="AJ2812" i="1" s="1"/>
  <c r="AJ2813" i="1" s="1"/>
  <c r="AJ2814" i="1" s="1"/>
  <c r="AJ2815" i="1" s="1"/>
  <c r="AJ2816" i="1" s="1"/>
  <c r="AJ2817" i="1" s="1"/>
  <c r="AJ2818" i="1" s="1"/>
  <c r="AJ2819" i="1" s="1"/>
  <c r="AJ2820" i="1" s="1"/>
  <c r="AJ2821" i="1" s="1"/>
  <c r="AJ2822" i="1" s="1"/>
  <c r="AJ2823" i="1" s="1"/>
  <c r="AJ2824" i="1" s="1"/>
  <c r="AJ2825" i="1" s="1"/>
  <c r="AJ2826" i="1" s="1"/>
  <c r="AJ2827" i="1" s="1"/>
  <c r="AJ2828" i="1" s="1"/>
  <c r="AJ2829" i="1" s="1"/>
  <c r="AJ2830" i="1" s="1"/>
  <c r="AJ2831" i="1" s="1"/>
  <c r="AJ2832" i="1" s="1"/>
  <c r="AJ2833" i="1" s="1"/>
  <c r="AJ2834" i="1" s="1"/>
  <c r="AJ2835" i="1" s="1"/>
  <c r="AJ2836" i="1" s="1"/>
  <c r="AJ2837" i="1" s="1"/>
  <c r="AJ2838" i="1" s="1"/>
  <c r="AJ2839" i="1" s="1"/>
  <c r="AJ2840" i="1" s="1"/>
  <c r="AJ2841" i="1" s="1"/>
  <c r="AJ2842" i="1" s="1"/>
  <c r="AJ2843" i="1" s="1"/>
  <c r="AJ2844" i="1" s="1"/>
  <c r="AJ2845" i="1" s="1"/>
  <c r="AJ2846" i="1" s="1"/>
  <c r="AJ2847" i="1" s="1"/>
  <c r="AJ2848" i="1" s="1"/>
  <c r="AJ2849" i="1" s="1"/>
  <c r="AJ2850" i="1" s="1"/>
  <c r="AJ2851" i="1" s="1"/>
  <c r="AJ2852" i="1" s="1"/>
  <c r="AJ2853" i="1" s="1"/>
  <c r="AJ2854" i="1" s="1"/>
  <c r="AJ2855" i="1" s="1"/>
  <c r="AJ2856" i="1" s="1"/>
  <c r="AJ2857" i="1" s="1"/>
  <c r="AJ2858" i="1" s="1"/>
  <c r="AJ2859" i="1" s="1"/>
  <c r="AJ2860" i="1" s="1"/>
  <c r="AJ2861" i="1" s="1"/>
  <c r="AJ2862" i="1" s="1"/>
  <c r="AJ2863" i="1" s="1"/>
  <c r="AJ2864" i="1" s="1"/>
  <c r="AJ2865" i="1" s="1"/>
  <c r="AJ2866" i="1" s="1"/>
  <c r="AJ2867" i="1" s="1"/>
  <c r="AJ2868" i="1" s="1"/>
  <c r="AJ2869" i="1" s="1"/>
  <c r="AJ2870" i="1" s="1"/>
  <c r="AJ2871" i="1" s="1"/>
  <c r="AJ2872" i="1" s="1"/>
  <c r="AJ2873" i="1" s="1"/>
  <c r="AJ2874" i="1" s="1"/>
  <c r="AJ2875" i="1" s="1"/>
  <c r="AJ2876" i="1" s="1"/>
  <c r="AJ2877" i="1" s="1"/>
  <c r="AJ2878" i="1" s="1"/>
  <c r="AJ2879" i="1" s="1"/>
  <c r="AJ2880" i="1" s="1"/>
  <c r="AJ2881" i="1" s="1"/>
  <c r="AJ2882" i="1" s="1"/>
  <c r="AJ2883" i="1" s="1"/>
  <c r="AJ2884" i="1" s="1"/>
  <c r="AJ2885" i="1" s="1"/>
  <c r="AJ2886" i="1" s="1"/>
  <c r="AJ2887" i="1" s="1"/>
  <c r="AJ2888" i="1" s="1"/>
  <c r="AJ2889" i="1" s="1"/>
  <c r="AJ2890" i="1" s="1"/>
  <c r="AJ2891" i="1" s="1"/>
  <c r="AJ2892" i="1" s="1"/>
  <c r="AJ2893" i="1" s="1"/>
  <c r="AJ2894" i="1" s="1"/>
  <c r="AJ2895" i="1" s="1"/>
  <c r="AJ2896" i="1" s="1"/>
  <c r="AJ2897" i="1" s="1"/>
  <c r="AJ2898" i="1" s="1"/>
  <c r="AJ2899" i="1" s="1"/>
  <c r="AJ2900" i="1" s="1"/>
  <c r="AJ2901" i="1" s="1"/>
  <c r="AJ2902" i="1" s="1"/>
  <c r="AJ2903" i="1" s="1"/>
  <c r="AJ2904" i="1" s="1"/>
  <c r="AJ2905" i="1" s="1"/>
  <c r="AJ2906" i="1" s="1"/>
  <c r="AJ2907" i="1" s="1"/>
  <c r="AJ2908" i="1" s="1"/>
  <c r="AJ2909" i="1" s="1"/>
  <c r="AJ2910" i="1" s="1"/>
  <c r="AJ2911" i="1" s="1"/>
  <c r="AJ2912" i="1" s="1"/>
  <c r="AJ2913" i="1" s="1"/>
  <c r="AJ2914" i="1" s="1"/>
  <c r="AJ2915" i="1" s="1"/>
  <c r="AJ2916" i="1" s="1"/>
  <c r="AJ2917" i="1" s="1"/>
  <c r="AJ2918" i="1" s="1"/>
  <c r="AJ2919" i="1" s="1"/>
  <c r="AJ2920" i="1" s="1"/>
  <c r="AJ2921" i="1" s="1"/>
  <c r="AJ2922" i="1" s="1"/>
  <c r="AJ2923" i="1" s="1"/>
  <c r="AJ2924" i="1" s="1"/>
  <c r="AJ2925" i="1" s="1"/>
  <c r="AJ2926" i="1" s="1"/>
  <c r="AJ2927" i="1" s="1"/>
  <c r="AJ2928" i="1" s="1"/>
  <c r="AJ2929" i="1" s="1"/>
  <c r="AJ2930" i="1" s="1"/>
  <c r="AJ2931" i="1" s="1"/>
  <c r="AJ2932" i="1" s="1"/>
  <c r="AJ2933" i="1" s="1"/>
  <c r="AJ2934" i="1" s="1"/>
  <c r="AJ2935" i="1" s="1"/>
  <c r="AJ2936" i="1" s="1"/>
  <c r="AJ2937" i="1" s="1"/>
  <c r="AJ2938" i="1" s="1"/>
  <c r="AJ2939" i="1" s="1"/>
  <c r="AJ2940" i="1" s="1"/>
  <c r="AJ2941" i="1" s="1"/>
  <c r="AJ2942" i="1" s="1"/>
  <c r="AJ2943" i="1" s="1"/>
  <c r="AJ2944" i="1" s="1"/>
  <c r="AJ2945" i="1" s="1"/>
  <c r="AJ2946" i="1" s="1"/>
  <c r="AJ2947" i="1" s="1"/>
  <c r="AJ2948" i="1" s="1"/>
  <c r="AJ2949" i="1" s="1"/>
  <c r="AJ2950" i="1" s="1"/>
  <c r="AJ2951" i="1" s="1"/>
  <c r="AJ2952" i="1" s="1"/>
  <c r="AJ2953" i="1" s="1"/>
  <c r="AJ2954" i="1" s="1"/>
  <c r="AJ2955" i="1" s="1"/>
  <c r="AJ2956" i="1" s="1"/>
  <c r="AJ2957" i="1" s="1"/>
  <c r="AJ2958" i="1" s="1"/>
  <c r="AJ2959" i="1" s="1"/>
  <c r="AJ2960" i="1" s="1"/>
  <c r="AJ2961" i="1" s="1"/>
  <c r="AJ2962" i="1" s="1"/>
  <c r="AJ2963" i="1" s="1"/>
  <c r="AJ2964" i="1" s="1"/>
  <c r="AJ2965" i="1" s="1"/>
  <c r="AJ2966" i="1" s="1"/>
  <c r="AJ2967" i="1" s="1"/>
  <c r="AJ2968" i="1" s="1"/>
  <c r="AJ2969" i="1" s="1"/>
  <c r="AJ2970" i="1" s="1"/>
  <c r="AJ2971" i="1" s="1"/>
  <c r="AJ2972" i="1" s="1"/>
  <c r="AJ2973" i="1" s="1"/>
  <c r="AJ2974" i="1" s="1"/>
  <c r="AJ2975" i="1" s="1"/>
  <c r="AJ2976" i="1" s="1"/>
  <c r="AJ2977" i="1" s="1"/>
  <c r="AJ2978" i="1" s="1"/>
  <c r="AJ2979" i="1" s="1"/>
  <c r="AJ2980" i="1" s="1"/>
  <c r="AJ2981" i="1" s="1"/>
  <c r="AJ2982" i="1" s="1"/>
  <c r="AJ2983" i="1" s="1"/>
  <c r="AJ2984" i="1" s="1"/>
  <c r="AJ2985" i="1" s="1"/>
  <c r="AJ2986" i="1" s="1"/>
  <c r="AJ2987" i="1" s="1"/>
  <c r="AJ2988" i="1" s="1"/>
  <c r="AJ2989" i="1" s="1"/>
  <c r="AJ2990" i="1" s="1"/>
  <c r="AJ2991" i="1" s="1"/>
  <c r="AJ2992" i="1" s="1"/>
  <c r="AJ2993" i="1" s="1"/>
  <c r="AJ2994" i="1" s="1"/>
  <c r="AJ2995" i="1" s="1"/>
  <c r="AJ2996" i="1" s="1"/>
  <c r="AJ2997" i="1" s="1"/>
  <c r="AJ2998" i="1" s="1"/>
  <c r="AJ2999" i="1" s="1"/>
  <c r="AJ3000" i="1" s="1"/>
  <c r="AJ3001" i="1" s="1"/>
  <c r="AJ3002" i="1" s="1"/>
  <c r="AJ3003" i="1" s="1"/>
  <c r="AJ3004" i="1" s="1"/>
  <c r="AJ3005" i="1" s="1"/>
  <c r="AJ3006" i="1" s="1"/>
  <c r="AJ3007" i="1" s="1"/>
  <c r="AJ3008" i="1" s="1"/>
  <c r="AJ3009" i="1" s="1"/>
  <c r="AJ3010" i="1" s="1"/>
  <c r="AJ3011" i="1" s="1"/>
  <c r="AJ3012" i="1" s="1"/>
  <c r="AJ3013" i="1" s="1"/>
  <c r="AJ3014" i="1" s="1"/>
  <c r="AJ3015" i="1" s="1"/>
  <c r="AJ3016" i="1" s="1"/>
  <c r="AJ3017" i="1" s="1"/>
  <c r="AJ3018" i="1" s="1"/>
  <c r="AJ3019" i="1" s="1"/>
  <c r="AJ3020" i="1" s="1"/>
  <c r="AJ3021" i="1" s="1"/>
  <c r="AJ3022" i="1" s="1"/>
  <c r="AJ3023" i="1" s="1"/>
  <c r="AJ3024" i="1" s="1"/>
  <c r="AJ3025" i="1" s="1"/>
  <c r="AJ3026" i="1" s="1"/>
  <c r="AJ3027" i="1" s="1"/>
  <c r="AJ3028" i="1" s="1"/>
  <c r="AJ3029" i="1" s="1"/>
  <c r="AJ3030" i="1" s="1"/>
  <c r="AJ3031" i="1" s="1"/>
  <c r="AJ3032" i="1" s="1"/>
  <c r="AJ3033" i="1" s="1"/>
  <c r="AJ3034" i="1" s="1"/>
  <c r="AJ3035" i="1" s="1"/>
  <c r="AJ3036" i="1" s="1"/>
  <c r="AJ3037" i="1" s="1"/>
  <c r="AJ3038" i="1" s="1"/>
  <c r="AJ3039" i="1" s="1"/>
  <c r="AJ3040" i="1" s="1"/>
  <c r="AJ3041" i="1" s="1"/>
  <c r="AJ3042" i="1" s="1"/>
  <c r="AJ3043" i="1" s="1"/>
  <c r="AJ3044" i="1" s="1"/>
  <c r="AJ3045" i="1" s="1"/>
  <c r="AJ3046" i="1" s="1"/>
  <c r="AJ3047" i="1" s="1"/>
  <c r="AJ3048" i="1" s="1"/>
  <c r="AJ3049" i="1" s="1"/>
  <c r="AJ3050" i="1" s="1"/>
  <c r="AJ3051" i="1" s="1"/>
  <c r="AJ3052" i="1" s="1"/>
  <c r="AJ3053" i="1" s="1"/>
  <c r="AJ3054" i="1" s="1"/>
  <c r="AJ3055" i="1" s="1"/>
  <c r="AJ3056" i="1" s="1"/>
  <c r="AJ3057" i="1" s="1"/>
  <c r="AJ3058" i="1" s="1"/>
  <c r="AJ3059" i="1" s="1"/>
  <c r="AJ3060" i="1" s="1"/>
  <c r="AJ3061" i="1" s="1"/>
  <c r="AJ3062" i="1" s="1"/>
  <c r="AJ3063" i="1" s="1"/>
  <c r="AJ3064" i="1" s="1"/>
  <c r="AJ3065" i="1" s="1"/>
  <c r="AJ3066" i="1" s="1"/>
  <c r="AJ3067" i="1" s="1"/>
  <c r="AJ3068" i="1" s="1"/>
  <c r="AJ3069" i="1" s="1"/>
  <c r="AJ3070" i="1" s="1"/>
  <c r="AJ3071" i="1" s="1"/>
  <c r="AJ3072" i="1" s="1"/>
  <c r="AJ3073" i="1" s="1"/>
  <c r="AJ3074" i="1" s="1"/>
  <c r="AJ3075" i="1" s="1"/>
  <c r="AJ3076" i="1" s="1"/>
  <c r="AJ3077" i="1" s="1"/>
  <c r="AJ3078" i="1" s="1"/>
  <c r="AJ3079" i="1" s="1"/>
  <c r="AJ3080" i="1" s="1"/>
  <c r="AJ3081" i="1" s="1"/>
  <c r="AJ3082" i="1" s="1"/>
  <c r="AJ3083" i="1" s="1"/>
  <c r="AJ3084" i="1" s="1"/>
  <c r="AJ3085" i="1" s="1"/>
  <c r="AJ3086" i="1" s="1"/>
  <c r="AJ3087" i="1" s="1"/>
  <c r="AJ3088" i="1" s="1"/>
  <c r="AJ3089" i="1" s="1"/>
  <c r="AJ3090" i="1" s="1"/>
  <c r="AJ3091" i="1" s="1"/>
  <c r="AJ3092" i="1" s="1"/>
  <c r="AJ3093" i="1" s="1"/>
  <c r="AJ3094" i="1" s="1"/>
  <c r="AJ3095" i="1" s="1"/>
  <c r="AJ3096" i="1" s="1"/>
  <c r="AJ3097" i="1" s="1"/>
  <c r="AJ3098" i="1" s="1"/>
  <c r="AJ3099" i="1" s="1"/>
  <c r="AJ3100" i="1" s="1"/>
  <c r="AJ3101" i="1" s="1"/>
  <c r="AJ3102" i="1" s="1"/>
  <c r="AJ3103" i="1" s="1"/>
  <c r="AJ3104" i="1" s="1"/>
  <c r="AJ3105" i="1" s="1"/>
  <c r="AJ3106" i="1" s="1"/>
  <c r="AJ3107" i="1" s="1"/>
  <c r="AJ3108" i="1" s="1"/>
  <c r="AJ3109" i="1" s="1"/>
  <c r="AJ3110" i="1" s="1"/>
  <c r="AJ3111" i="1" s="1"/>
  <c r="AJ3112" i="1" s="1"/>
  <c r="AJ3113" i="1" s="1"/>
  <c r="AJ3114" i="1" s="1"/>
  <c r="AJ3115" i="1" s="1"/>
  <c r="AJ3116" i="1" s="1"/>
  <c r="AJ3117" i="1" s="1"/>
  <c r="AJ3118" i="1" s="1"/>
  <c r="AJ3119" i="1" s="1"/>
  <c r="AJ3120" i="1" s="1"/>
  <c r="AJ3121" i="1" s="1"/>
  <c r="AJ3122" i="1" s="1"/>
  <c r="AJ3123" i="1" s="1"/>
  <c r="AJ3124" i="1" s="1"/>
  <c r="AJ3125" i="1" s="1"/>
  <c r="AJ3126" i="1" s="1"/>
  <c r="AJ3127" i="1" s="1"/>
  <c r="AJ3128" i="1" s="1"/>
  <c r="AJ3129" i="1" s="1"/>
  <c r="AJ3130" i="1" s="1"/>
  <c r="AJ3131" i="1" s="1"/>
  <c r="AJ3132" i="1" s="1"/>
  <c r="AJ3133" i="1" s="1"/>
  <c r="AJ3134" i="1" s="1"/>
  <c r="AJ3135" i="1" s="1"/>
  <c r="AJ3136" i="1" s="1"/>
  <c r="AJ3137" i="1" s="1"/>
  <c r="AJ3138" i="1" s="1"/>
  <c r="AJ3139" i="1" s="1"/>
  <c r="AJ3140" i="1" s="1"/>
  <c r="AJ3141" i="1" s="1"/>
  <c r="AJ3142" i="1" s="1"/>
  <c r="AJ3143" i="1" s="1"/>
  <c r="AJ3144" i="1" s="1"/>
  <c r="AJ3145" i="1" s="1"/>
  <c r="AJ3146" i="1" s="1"/>
  <c r="AJ3147" i="1" s="1"/>
  <c r="AJ3148" i="1" s="1"/>
  <c r="AJ3149" i="1" s="1"/>
  <c r="AJ3150" i="1" s="1"/>
  <c r="AJ3151" i="1" s="1"/>
  <c r="AJ3152" i="1" s="1"/>
  <c r="AJ3153" i="1" s="1"/>
  <c r="AJ3154" i="1" s="1"/>
  <c r="AJ3155" i="1" s="1"/>
  <c r="AJ3156" i="1" s="1"/>
  <c r="AJ3157" i="1" s="1"/>
  <c r="AJ3158" i="1" s="1"/>
  <c r="AJ3159" i="1" s="1"/>
  <c r="AJ3160" i="1" s="1"/>
  <c r="AJ3161" i="1" s="1"/>
  <c r="AJ3162" i="1" s="1"/>
  <c r="AJ3163" i="1" s="1"/>
  <c r="AJ3164" i="1" s="1"/>
  <c r="AJ3165" i="1" s="1"/>
  <c r="AJ3166" i="1" s="1"/>
  <c r="AJ3167" i="1" s="1"/>
  <c r="AJ3168" i="1" s="1"/>
  <c r="AJ3169" i="1" s="1"/>
  <c r="AJ3170" i="1" s="1"/>
  <c r="AJ3171" i="1" s="1"/>
  <c r="AJ3172" i="1" s="1"/>
  <c r="AJ3173" i="1" s="1"/>
  <c r="AJ3174" i="1" s="1"/>
  <c r="AJ3175" i="1" s="1"/>
  <c r="AJ3176" i="1" s="1"/>
  <c r="AJ3177" i="1" s="1"/>
  <c r="AJ3178" i="1" s="1"/>
  <c r="AJ3179" i="1" s="1"/>
  <c r="AJ3180" i="1" s="1"/>
  <c r="AJ3181" i="1" s="1"/>
  <c r="AJ3182" i="1" s="1"/>
  <c r="AJ3183" i="1" s="1"/>
  <c r="AJ3184" i="1" s="1"/>
  <c r="AJ3185" i="1" s="1"/>
  <c r="AJ3186" i="1" s="1"/>
  <c r="AJ3187" i="1" s="1"/>
  <c r="AJ3188" i="1" s="1"/>
  <c r="AJ3189" i="1" s="1"/>
  <c r="AJ3190" i="1" s="1"/>
  <c r="AJ3191" i="1" s="1"/>
  <c r="AJ3192" i="1" s="1"/>
  <c r="AJ3193" i="1" s="1"/>
  <c r="AJ3194" i="1" s="1"/>
  <c r="AJ3195" i="1" s="1"/>
  <c r="AJ3196" i="1" s="1"/>
  <c r="AJ3197" i="1" s="1"/>
  <c r="AJ3198" i="1" s="1"/>
  <c r="AJ3199" i="1" s="1"/>
  <c r="AJ3200" i="1" s="1"/>
  <c r="AJ3201" i="1" s="1"/>
  <c r="AJ3202" i="1" s="1"/>
  <c r="AJ3203" i="1" s="1"/>
  <c r="AJ3204" i="1" s="1"/>
  <c r="AJ3205" i="1" s="1"/>
  <c r="AJ3206" i="1" s="1"/>
  <c r="AJ3207" i="1" s="1"/>
  <c r="AJ3208" i="1" s="1"/>
  <c r="AJ3209" i="1" s="1"/>
  <c r="AJ3210" i="1" s="1"/>
  <c r="AJ3211" i="1" s="1"/>
  <c r="AJ3212" i="1" s="1"/>
  <c r="AJ3213" i="1" s="1"/>
  <c r="AJ3214" i="1" s="1"/>
  <c r="AJ3215" i="1" s="1"/>
  <c r="AJ3216" i="1" s="1"/>
  <c r="AJ3217" i="1" s="1"/>
  <c r="AJ3218" i="1" s="1"/>
  <c r="AJ3219" i="1" s="1"/>
  <c r="AJ3220" i="1" s="1"/>
  <c r="AJ3221" i="1" s="1"/>
  <c r="AJ3222" i="1" s="1"/>
  <c r="AJ3223" i="1" s="1"/>
  <c r="AJ3224" i="1" s="1"/>
  <c r="AJ3225" i="1" s="1"/>
  <c r="AJ3226" i="1" s="1"/>
  <c r="AJ3227" i="1" s="1"/>
  <c r="AJ3228" i="1" s="1"/>
  <c r="AJ3229" i="1" s="1"/>
  <c r="AJ3230" i="1" s="1"/>
  <c r="AJ3231" i="1" s="1"/>
  <c r="AJ3232" i="1" s="1"/>
  <c r="AJ3233" i="1" s="1"/>
  <c r="AJ3234" i="1" s="1"/>
  <c r="AJ3235" i="1" s="1"/>
  <c r="AJ3236" i="1" s="1"/>
  <c r="AJ3237" i="1" s="1"/>
  <c r="AJ3238" i="1" s="1"/>
  <c r="AJ3239" i="1" s="1"/>
  <c r="AJ3240" i="1" s="1"/>
  <c r="AJ3241" i="1" s="1"/>
  <c r="AJ3242" i="1" s="1"/>
  <c r="AJ3243" i="1" s="1"/>
  <c r="AJ3244" i="1" s="1"/>
  <c r="AJ3245" i="1" s="1"/>
  <c r="AJ3246" i="1" s="1"/>
  <c r="AJ3247" i="1" s="1"/>
  <c r="AJ3248" i="1" s="1"/>
  <c r="AJ3249" i="1" s="1"/>
  <c r="AJ3250" i="1" s="1"/>
  <c r="AJ3251" i="1" s="1"/>
  <c r="AJ3252" i="1" s="1"/>
  <c r="AJ3253" i="1" s="1"/>
  <c r="AJ3254" i="1" s="1"/>
  <c r="AJ3255" i="1" s="1"/>
  <c r="AJ3256" i="1" s="1"/>
  <c r="AJ3257" i="1" s="1"/>
  <c r="AJ3258" i="1" s="1"/>
  <c r="AJ3259" i="1" s="1"/>
  <c r="AJ3260" i="1" s="1"/>
  <c r="AJ3261" i="1" s="1"/>
  <c r="AJ3262" i="1" s="1"/>
  <c r="AJ3263" i="1" s="1"/>
  <c r="AJ3264" i="1" s="1"/>
  <c r="AJ3265" i="1" s="1"/>
  <c r="AJ3266" i="1" s="1"/>
  <c r="AJ3267" i="1" s="1"/>
  <c r="AJ3268" i="1" s="1"/>
  <c r="AJ3269" i="1" s="1"/>
  <c r="AJ3270" i="1" s="1"/>
  <c r="AJ3271" i="1" s="1"/>
  <c r="AJ3272" i="1" s="1"/>
  <c r="AJ3273" i="1" s="1"/>
  <c r="AJ3274" i="1" s="1"/>
  <c r="AJ3275" i="1" s="1"/>
  <c r="AJ3276" i="1" s="1"/>
  <c r="AJ3277" i="1" s="1"/>
  <c r="AJ3278" i="1" s="1"/>
  <c r="AJ3279" i="1" s="1"/>
  <c r="AJ3280" i="1" s="1"/>
  <c r="AJ3281" i="1" s="1"/>
  <c r="AJ3282" i="1" s="1"/>
  <c r="AJ3283" i="1" s="1"/>
  <c r="AJ3284" i="1" s="1"/>
  <c r="AJ3285" i="1" s="1"/>
  <c r="AJ3286" i="1" s="1"/>
  <c r="AJ3287" i="1" s="1"/>
  <c r="AJ3288" i="1" s="1"/>
  <c r="AJ3289" i="1" s="1"/>
  <c r="AJ3290" i="1" s="1"/>
  <c r="AJ3291" i="1" s="1"/>
  <c r="AJ3292" i="1" s="1"/>
  <c r="AJ3293" i="1" s="1"/>
  <c r="AJ3294" i="1" s="1"/>
  <c r="AJ3295" i="1" s="1"/>
  <c r="AJ3296" i="1" s="1"/>
  <c r="AJ3297" i="1" s="1"/>
  <c r="AJ3298" i="1" s="1"/>
  <c r="AJ3299" i="1" s="1"/>
  <c r="AJ3300" i="1" s="1"/>
  <c r="AJ3301" i="1" s="1"/>
  <c r="AJ3302" i="1" s="1"/>
  <c r="AJ3303" i="1" s="1"/>
  <c r="AJ3304" i="1" s="1"/>
  <c r="AJ3305" i="1" s="1"/>
  <c r="AJ3306" i="1" s="1"/>
  <c r="AJ3307" i="1" s="1"/>
  <c r="AJ3308" i="1" s="1"/>
  <c r="AJ3309" i="1" s="1"/>
  <c r="AJ3310" i="1" s="1"/>
  <c r="AJ3311" i="1" s="1"/>
  <c r="AJ3312" i="1" s="1"/>
  <c r="AJ3313" i="1" s="1"/>
  <c r="AJ3314" i="1" s="1"/>
  <c r="AJ3315" i="1" s="1"/>
  <c r="AJ3316" i="1" s="1"/>
  <c r="AJ3317" i="1" s="1"/>
  <c r="AM2715" i="1" s="1"/>
  <c r="AM209" i="1" l="1"/>
  <c r="AM227" i="1"/>
  <c r="AM205" i="1"/>
  <c r="AM206" i="1"/>
  <c r="AM207" i="1"/>
  <c r="AM211" i="1"/>
  <c r="AM253" i="1"/>
  <c r="AM282" i="1"/>
  <c r="AM368" i="1"/>
  <c r="AM440" i="1"/>
  <c r="AM347" i="1"/>
  <c r="AM280" i="1"/>
  <c r="AM443" i="1"/>
  <c r="AM271" i="1"/>
  <c r="AM435" i="1"/>
  <c r="AM412" i="1"/>
  <c r="AM220" i="1"/>
  <c r="AM371" i="1"/>
  <c r="AM418" i="1"/>
  <c r="AM235" i="1"/>
  <c r="AM507" i="1"/>
  <c r="AM216" i="1"/>
  <c r="AM288" i="1"/>
  <c r="AM311" i="1"/>
  <c r="AM344" i="1"/>
  <c r="AM256" i="1"/>
  <c r="AM471" i="1"/>
  <c r="AM343" i="1"/>
  <c r="AM353" i="1"/>
  <c r="AM289" i="1"/>
  <c r="AM259" i="1"/>
  <c r="AM223" i="1"/>
  <c r="AM272" i="1"/>
  <c r="AM255" i="1"/>
  <c r="AM213" i="1"/>
  <c r="AM525" i="1"/>
  <c r="AM469" i="1"/>
  <c r="AM226" i="1"/>
  <c r="AM511" i="1"/>
  <c r="AM275" i="1"/>
  <c r="AM479" i="1"/>
  <c r="AM362" i="1"/>
  <c r="AM404" i="1"/>
  <c r="AM399" i="1"/>
  <c r="AM239" i="1"/>
  <c r="AM284" i="1"/>
  <c r="AM502" i="1"/>
  <c r="AM411" i="1"/>
  <c r="AM436" i="1"/>
  <c r="AM406" i="1"/>
  <c r="AM488" i="1"/>
  <c r="AM448" i="1"/>
  <c r="AM403" i="1"/>
  <c r="AM342" i="1"/>
  <c r="AM357" i="1"/>
  <c r="AM495" i="1"/>
  <c r="AM230" i="1"/>
  <c r="AM329" i="1"/>
  <c r="AM352" i="1"/>
  <c r="AM217" i="1"/>
  <c r="AM224" i="1"/>
  <c r="AM308" i="1"/>
  <c r="AM257" i="1"/>
  <c r="AM231" i="1"/>
  <c r="AM367" i="1"/>
  <c r="AM254" i="1"/>
  <c r="AM467" i="1"/>
  <c r="AM405" i="1"/>
  <c r="AM322" i="1"/>
  <c r="AM247" i="1"/>
  <c r="AM273" i="1"/>
  <c r="AM286" i="1"/>
  <c r="AM238" i="1"/>
  <c r="AM276" i="1"/>
  <c r="AM335" i="1"/>
  <c r="AM414" i="1"/>
  <c r="AM300" i="1"/>
  <c r="AM446" i="1"/>
  <c r="AM296" i="1"/>
  <c r="AM515" i="1"/>
  <c r="AM510" i="1"/>
  <c r="AM340" i="1"/>
  <c r="AM372" i="1"/>
  <c r="AM452" i="1"/>
  <c r="AM307" i="1"/>
  <c r="AM426" i="1"/>
  <c r="AM312" i="1"/>
  <c r="AM423" i="1"/>
  <c r="AM377" i="1"/>
  <c r="AM240" i="1"/>
  <c r="AM266" i="1"/>
  <c r="AM249" i="1"/>
  <c r="AM375" i="1"/>
  <c r="AM316" i="1"/>
  <c r="AM215" i="1"/>
  <c r="AM310" i="1"/>
  <c r="AM499" i="1"/>
  <c r="AM261" i="1"/>
  <c r="AM356" i="1"/>
  <c r="AM332" i="1"/>
  <c r="AM379" i="1"/>
  <c r="AM301" i="1"/>
  <c r="AM498" i="1"/>
  <c r="AM363" i="1"/>
  <c r="AM314" i="1"/>
  <c r="AM442" i="1"/>
  <c r="AM439" i="1"/>
  <c r="AM313" i="1"/>
  <c r="AM383" i="1"/>
  <c r="AM395" i="1"/>
  <c r="AM402" i="1"/>
  <c r="AM397" i="1"/>
  <c r="AM325" i="1"/>
  <c r="AM212" i="1"/>
  <c r="AM246" i="1"/>
  <c r="AM278" i="1"/>
  <c r="AM242" i="1"/>
  <c r="AM241" i="1"/>
  <c r="AM336" i="1"/>
  <c r="AM251" i="1"/>
  <c r="AM465" i="1"/>
  <c r="AM348" i="1"/>
  <c r="AM317" i="1"/>
  <c r="AM233" i="1"/>
  <c r="AM244" i="1"/>
  <c r="AM349" i="1"/>
  <c r="AM228" i="1"/>
  <c r="AM334" i="1"/>
  <c r="AM323" i="1"/>
  <c r="AM358" i="1"/>
  <c r="AM214" i="1"/>
  <c r="AM389" i="1"/>
  <c r="AM364" i="1"/>
  <c r="AM390" i="1"/>
  <c r="AM398" i="1"/>
  <c r="AM346" i="1"/>
  <c r="AM252" i="1"/>
  <c r="AM237" i="1"/>
  <c r="AM260" i="1"/>
  <c r="AM221" i="1"/>
  <c r="AM270" i="1"/>
  <c r="AM208" i="1"/>
  <c r="AM2743" i="1"/>
  <c r="AM3009" i="1"/>
  <c r="AM966" i="1"/>
  <c r="AM2613" i="1"/>
  <c r="AM2125" i="1"/>
  <c r="AM2680" i="1"/>
  <c r="AM1965" i="1"/>
  <c r="AM2894" i="1"/>
  <c r="AM1865" i="1"/>
  <c r="AM787" i="1"/>
  <c r="AM1026" i="1"/>
  <c r="AM608" i="1"/>
  <c r="AM2496" i="1"/>
  <c r="AM1418" i="1"/>
  <c r="AM1622" i="1"/>
  <c r="AM1907" i="1"/>
  <c r="AM1046" i="1"/>
  <c r="AM1670" i="1"/>
  <c r="AM3244" i="1"/>
  <c r="AM713" i="1"/>
  <c r="AM2993" i="1"/>
  <c r="AM2839" i="1"/>
  <c r="AM1639" i="1"/>
  <c r="AM943" i="1"/>
  <c r="AM2780" i="1"/>
  <c r="AM1762" i="1"/>
  <c r="AM2509" i="1"/>
  <c r="AM1507" i="1"/>
  <c r="AM1224" i="1"/>
  <c r="AM2675" i="1"/>
  <c r="AM3302" i="1"/>
  <c r="AM3118" i="1"/>
  <c r="AM2787" i="1"/>
  <c r="AM2349" i="1"/>
  <c r="AM1776" i="1"/>
  <c r="AM2958" i="1"/>
  <c r="AM748" i="1"/>
  <c r="AM669" i="1"/>
  <c r="AM3270" i="1"/>
  <c r="AM3234" i="1"/>
  <c r="AM1952" i="1"/>
  <c r="AM2196" i="1"/>
  <c r="AM3316" i="1"/>
  <c r="AM2324" i="1"/>
  <c r="AM2555" i="1"/>
  <c r="AM2030" i="1"/>
  <c r="AM1677" i="1"/>
  <c r="AM1452" i="1"/>
  <c r="AM3063" i="1"/>
  <c r="AM1165" i="1"/>
  <c r="AM2757" i="1"/>
  <c r="AM3258" i="1"/>
  <c r="AM576" i="1"/>
  <c r="AM642" i="1"/>
  <c r="AM2080" i="1"/>
  <c r="AM1446" i="1"/>
  <c r="AM1884" i="1"/>
  <c r="AM2032" i="1"/>
  <c r="AM2549" i="1"/>
  <c r="AM2044" i="1"/>
  <c r="AM1468" i="1"/>
  <c r="AM1431" i="1"/>
  <c r="AM1866" i="1"/>
  <c r="AM2858" i="1"/>
  <c r="AM999" i="1"/>
  <c r="AM573" i="1"/>
  <c r="AM947" i="1"/>
  <c r="AM1259" i="1"/>
  <c r="AM1980" i="1"/>
  <c r="AM1017" i="1"/>
  <c r="AM1453" i="1"/>
  <c r="AM1247" i="1"/>
  <c r="AM1058" i="1"/>
  <c r="AM1183" i="1"/>
  <c r="AM2717" i="1"/>
  <c r="AM1851" i="1"/>
  <c r="AM1181" i="1"/>
  <c r="AM2364" i="1"/>
  <c r="AM1319" i="1"/>
  <c r="AM1786" i="1"/>
  <c r="AM3021" i="1"/>
  <c r="AM1828" i="1"/>
  <c r="AM2219" i="1"/>
  <c r="AM529" i="1"/>
  <c r="AM1338" i="1"/>
  <c r="AM2180" i="1"/>
  <c r="AM2510" i="1"/>
  <c r="AM2049" i="1"/>
  <c r="AM493" i="1"/>
  <c r="AM3104" i="1"/>
  <c r="AM1818" i="1"/>
  <c r="AM1237" i="1"/>
  <c r="AM1832" i="1"/>
  <c r="AM1012" i="1"/>
  <c r="AM1395" i="1"/>
  <c r="AM2298" i="1"/>
  <c r="AM1346" i="1"/>
  <c r="AM1689" i="1"/>
  <c r="AM1551" i="1"/>
  <c r="AM3135" i="1"/>
  <c r="AM1553" i="1"/>
  <c r="AM2501" i="1"/>
  <c r="AM976" i="1"/>
  <c r="AM603" i="1"/>
  <c r="AM774" i="1"/>
  <c r="AM2883" i="1"/>
  <c r="AM831" i="1"/>
  <c r="AM2681" i="1"/>
  <c r="AM497" i="1"/>
  <c r="AM2668" i="1"/>
  <c r="AM2176" i="1"/>
  <c r="AM1922" i="1"/>
  <c r="AM1218" i="1"/>
  <c r="AM2799" i="1"/>
  <c r="AM750" i="1"/>
  <c r="AM1245" i="1"/>
  <c r="AM1811" i="1"/>
  <c r="AM2583" i="1"/>
  <c r="AM808" i="1"/>
  <c r="AM618" i="1"/>
  <c r="AM879" i="1"/>
  <c r="AM464" i="1"/>
  <c r="AM3091" i="1"/>
  <c r="AM2714" i="1"/>
  <c r="AM2027" i="1"/>
  <c r="AM2134" i="1"/>
  <c r="AM2009" i="1"/>
  <c r="AM1624" i="1"/>
  <c r="AM977" i="1"/>
  <c r="AM1336" i="1"/>
  <c r="AM1982" i="1"/>
  <c r="AM1417" i="1"/>
  <c r="AM1526" i="1"/>
  <c r="AM2791" i="1"/>
  <c r="AM865" i="1"/>
  <c r="AM1703" i="1"/>
  <c r="AM979" i="1"/>
  <c r="AM2372" i="1"/>
  <c r="AM2464" i="1"/>
  <c r="AM1499" i="1"/>
  <c r="AM801" i="1"/>
  <c r="AM3226" i="1"/>
  <c r="AM2888" i="1"/>
  <c r="AM1426" i="1"/>
  <c r="AM2089" i="1"/>
  <c r="AM790" i="1"/>
  <c r="AM2921" i="1"/>
  <c r="AM567" i="1"/>
  <c r="AM1569" i="1"/>
  <c r="AM3068" i="1"/>
  <c r="AM2245" i="1"/>
  <c r="AM1375" i="1"/>
  <c r="AM2696" i="1"/>
  <c r="AM743" i="1"/>
  <c r="AM2994" i="1"/>
  <c r="AM776" i="1"/>
  <c r="AM1693" i="1"/>
  <c r="AM2795" i="1"/>
  <c r="AM2041" i="1"/>
  <c r="AM676" i="1"/>
  <c r="AM2547" i="1"/>
  <c r="AM640" i="1"/>
  <c r="AM1843" i="1"/>
  <c r="AM2156" i="1"/>
  <c r="AM2980" i="1"/>
  <c r="AM2297" i="1"/>
  <c r="AM3094" i="1"/>
  <c r="AM2809" i="1"/>
  <c r="AM3206" i="1"/>
  <c r="AM1257" i="1"/>
  <c r="AM3279" i="1"/>
  <c r="AM2877" i="1"/>
  <c r="AM1138" i="1"/>
  <c r="AM3233" i="1"/>
  <c r="AM833" i="1"/>
  <c r="AM1153" i="1"/>
  <c r="AM3237" i="1"/>
  <c r="AM2371" i="1"/>
  <c r="AM2499" i="1"/>
  <c r="AM2781" i="1"/>
  <c r="AM1098" i="1"/>
  <c r="AM2608" i="1"/>
  <c r="AM917" i="1"/>
  <c r="AM1170" i="1"/>
  <c r="AM2533" i="1"/>
  <c r="AM978" i="1"/>
  <c r="AM3172" i="1"/>
  <c r="AM785" i="1"/>
  <c r="AM1355" i="1"/>
  <c r="AM1246" i="1"/>
  <c r="AM1998" i="1"/>
  <c r="AM2655" i="1"/>
  <c r="AM940" i="1"/>
  <c r="AM2263" i="1"/>
  <c r="AM714" i="1"/>
  <c r="AM1872" i="1"/>
  <c r="AM2187" i="1"/>
  <c r="AM2777" i="1"/>
  <c r="AM2575" i="1"/>
  <c r="AM1746" i="1"/>
  <c r="AM2168" i="1"/>
  <c r="AM2836" i="1"/>
  <c r="AM1854" i="1"/>
  <c r="AM1839" i="1"/>
  <c r="AM2752" i="1"/>
  <c r="AM1092" i="1"/>
  <c r="AM1618" i="1"/>
  <c r="AM1883" i="1"/>
  <c r="AM1360" i="1"/>
  <c r="AM1876" i="1"/>
  <c r="AM2357" i="1"/>
  <c r="AM1129" i="1"/>
  <c r="AM3042" i="1"/>
  <c r="AM2074" i="1"/>
  <c r="AM1175" i="1"/>
  <c r="AM1902" i="1"/>
  <c r="AM2518" i="1"/>
  <c r="AM1584" i="1"/>
  <c r="AM2467" i="1"/>
  <c r="AM1662" i="1"/>
  <c r="AM3007" i="1"/>
  <c r="AM968" i="1"/>
  <c r="AM2513" i="1"/>
  <c r="AM854" i="1"/>
  <c r="AM1625" i="1"/>
  <c r="AM1974" i="1"/>
  <c r="AM855" i="1"/>
  <c r="AM1963" i="1"/>
  <c r="AM3308" i="1"/>
  <c r="AM2779" i="1"/>
  <c r="AM2062" i="1"/>
  <c r="AM983" i="1"/>
  <c r="AM2973" i="1"/>
  <c r="AM1208" i="1"/>
  <c r="AM652" i="1"/>
  <c r="AM1527" i="1"/>
  <c r="AM1291" i="1"/>
  <c r="AM1409" i="1"/>
  <c r="AM2738" i="1"/>
  <c r="AM673" i="1"/>
  <c r="AM2098" i="1"/>
  <c r="AM1510" i="1"/>
  <c r="AM1955" i="1"/>
  <c r="AM2688" i="1"/>
  <c r="AM3255" i="1"/>
  <c r="AM3102" i="1"/>
  <c r="AM683" i="1"/>
  <c r="AM1048" i="1"/>
  <c r="AM622" i="1"/>
  <c r="AM1077" i="1"/>
  <c r="AM1219" i="1"/>
  <c r="AM1739" i="1"/>
  <c r="AM1428" i="1"/>
  <c r="AM2508" i="1"/>
  <c r="AM1885" i="1"/>
  <c r="AM1892" i="1"/>
  <c r="AM2986" i="1"/>
  <c r="AM732" i="1"/>
  <c r="AM2054" i="1"/>
  <c r="AM1692" i="1"/>
  <c r="AM2008" i="1"/>
  <c r="AM720" i="1"/>
  <c r="AM1508" i="1"/>
  <c r="AM1005" i="1"/>
  <c r="AM697" i="1"/>
  <c r="AM2581" i="1"/>
  <c r="AM1483" i="1"/>
  <c r="AM1363" i="1"/>
  <c r="AM2137" i="1"/>
  <c r="AM1349" i="1"/>
  <c r="AM1665" i="1"/>
  <c r="AM2291" i="1"/>
  <c r="AM2758" i="1"/>
  <c r="AM2160" i="1"/>
  <c r="AM2652" i="1"/>
  <c r="AM927" i="1"/>
  <c r="AM2843" i="1"/>
  <c r="AM1704" i="1"/>
  <c r="AM2847" i="1"/>
  <c r="AM1589" i="1"/>
  <c r="AM2701" i="1"/>
  <c r="AM3011" i="1"/>
  <c r="AM2090" i="1"/>
  <c r="AM2773" i="1"/>
  <c r="AM3134" i="1"/>
  <c r="AM2354" i="1"/>
  <c r="AM2462" i="1"/>
  <c r="AM2116" i="1"/>
  <c r="AM2917" i="1"/>
  <c r="AM2229" i="1"/>
  <c r="AM2292" i="1"/>
  <c r="AM859" i="1"/>
  <c r="AM3246" i="1"/>
  <c r="AM1910" i="1"/>
  <c r="AM928" i="1"/>
  <c r="AM655" i="1"/>
  <c r="AM3288" i="1"/>
  <c r="AM2552" i="1"/>
  <c r="AM1513" i="1"/>
  <c r="AM1820" i="1"/>
  <c r="AM1937" i="1"/>
  <c r="AM1254" i="1"/>
  <c r="AM760" i="1"/>
  <c r="AM1682" i="1"/>
  <c r="AM2075" i="1"/>
  <c r="AM2493" i="1"/>
  <c r="AM2028" i="1"/>
  <c r="AM2643" i="1"/>
  <c r="AM2837" i="1"/>
  <c r="AM1561" i="1"/>
  <c r="AM3176" i="1"/>
  <c r="AM1890" i="1"/>
  <c r="AM2055" i="1"/>
  <c r="AM1899" i="1"/>
  <c r="AM2906" i="1"/>
  <c r="AM973" i="1"/>
  <c r="AM1978" i="1"/>
  <c r="AM3035" i="1"/>
  <c r="AM3090" i="1"/>
  <c r="AM1576" i="1"/>
  <c r="AM1373" i="1"/>
  <c r="AM3146" i="1"/>
  <c r="AM1461" i="1"/>
  <c r="AM1877" i="1"/>
  <c r="AM1898" i="1"/>
  <c r="AM1816" i="1"/>
  <c r="AM2223" i="1"/>
  <c r="AM873" i="1"/>
  <c r="AM1421" i="1"/>
  <c r="AM2421" i="1"/>
  <c r="AM1101" i="1"/>
  <c r="AM2698" i="1"/>
  <c r="AM1443" i="1"/>
  <c r="AM1891" i="1"/>
  <c r="AM1545" i="1"/>
  <c r="AM1456" i="1"/>
  <c r="AM1277" i="1"/>
  <c r="AM2674" i="1"/>
  <c r="AM1524" i="1"/>
  <c r="AM550" i="1"/>
  <c r="AM2947" i="1"/>
  <c r="AM597" i="1"/>
  <c r="AM1607" i="1"/>
  <c r="AM2455" i="1"/>
  <c r="AM1718" i="1"/>
  <c r="AM2158" i="1"/>
  <c r="AM3057" i="1"/>
  <c r="AM773" i="1"/>
  <c r="AM819" i="1"/>
  <c r="AM2797" i="1"/>
  <c r="AM2230" i="1"/>
  <c r="AM2031" i="1"/>
  <c r="AM1034" i="1"/>
  <c r="AM1166" i="1"/>
  <c r="AM1435" i="1"/>
  <c r="AM2607" i="1"/>
  <c r="AM519" i="1"/>
  <c r="AM2595" i="1"/>
  <c r="AM1826" i="1"/>
  <c r="AM3038" i="1"/>
  <c r="AM2025" i="1"/>
  <c r="AM1623" i="1"/>
  <c r="AM3113" i="1"/>
  <c r="AM2020" i="1"/>
  <c r="AM844" i="1"/>
  <c r="AM2644" i="1"/>
  <c r="AM1874" i="1"/>
  <c r="AM2306" i="1"/>
  <c r="AM1440" i="1"/>
  <c r="AM2856" i="1"/>
  <c r="AM1954" i="1"/>
  <c r="AM1701" i="1"/>
  <c r="AM1732" i="1"/>
  <c r="AM2143" i="1"/>
  <c r="AM2733" i="1"/>
  <c r="AM1747" i="1"/>
  <c r="AM2865" i="1"/>
  <c r="AM2646" i="1"/>
  <c r="AM2859" i="1"/>
  <c r="AM1262" i="1"/>
  <c r="AM3111" i="1"/>
  <c r="AM1439" i="1"/>
  <c r="AM3282" i="1"/>
  <c r="AM1386" i="1"/>
  <c r="AM1094" i="1"/>
  <c r="AM1960" i="1"/>
  <c r="AM1645" i="1"/>
  <c r="AM1926" i="1"/>
  <c r="AM2662" i="1"/>
  <c r="AM1821" i="1"/>
  <c r="AM1275" i="1"/>
  <c r="AM1110" i="1"/>
  <c r="AM1060" i="1"/>
  <c r="AM3175" i="1"/>
  <c r="AM2879" i="1"/>
  <c r="AM1912" i="1"/>
  <c r="AM2159" i="1"/>
  <c r="AM2728" i="1"/>
  <c r="AM1364" i="1"/>
  <c r="AM3085" i="1"/>
  <c r="AM685" i="1"/>
  <c r="AM1812" i="1"/>
  <c r="AM1808" i="1"/>
  <c r="AM2280" i="1"/>
  <c r="AM1213" i="1"/>
  <c r="AM981" i="1"/>
  <c r="AM1533" i="1"/>
  <c r="AM2013" i="1"/>
  <c r="AM786" i="1"/>
  <c r="AM1322" i="1"/>
  <c r="AM974" i="1"/>
  <c r="AM2924" i="1"/>
  <c r="AM2299" i="1"/>
  <c r="AM2046" i="1"/>
  <c r="AM1807" i="1"/>
  <c r="AM3205" i="1"/>
  <c r="AM2828" i="1"/>
  <c r="AM2393" i="1"/>
  <c r="AM2382" i="1"/>
  <c r="AM606" i="1"/>
  <c r="AM3158" i="1"/>
  <c r="AM910" i="1"/>
  <c r="AM2920" i="1"/>
  <c r="AM1795" i="1"/>
  <c r="AM1775" i="1"/>
  <c r="AM2792" i="1"/>
  <c r="AM1771" i="1"/>
  <c r="AM2609" i="1"/>
  <c r="AM1100" i="1"/>
  <c r="AM3137" i="1"/>
  <c r="AM1437" i="1"/>
  <c r="AM1742" i="1"/>
  <c r="AM2418" i="1"/>
  <c r="AM2343" i="1"/>
  <c r="AM3202" i="1"/>
  <c r="AM2275" i="1"/>
  <c r="AM3187" i="1"/>
  <c r="AM2811" i="1"/>
  <c r="AM564" i="1"/>
  <c r="AM1475" i="1"/>
  <c r="AM2514" i="1"/>
  <c r="AM1603" i="1"/>
  <c r="AM1280" i="1"/>
  <c r="AM3157" i="1"/>
  <c r="AM1198" i="1"/>
  <c r="AM792" i="1"/>
  <c r="AM2185" i="1"/>
  <c r="AM659" i="1"/>
  <c r="AM2842" i="1"/>
  <c r="AM2807" i="1"/>
  <c r="AM810" i="1"/>
  <c r="AM2406" i="1"/>
  <c r="AM2188" i="1"/>
  <c r="AM884" i="1"/>
  <c r="AM1050" i="1"/>
  <c r="AM2348" i="1"/>
  <c r="AM1148" i="1"/>
  <c r="AM1408" i="1"/>
  <c r="AM1011" i="1"/>
  <c r="AM2554" i="1"/>
  <c r="AM2072" i="1"/>
  <c r="AM2505" i="1"/>
  <c r="AM3089" i="1"/>
  <c r="AM3166" i="1"/>
  <c r="AM1404" i="1"/>
  <c r="AM1312" i="1"/>
  <c r="AM2576" i="1"/>
  <c r="AM1449" i="1"/>
  <c r="AM3053" i="1"/>
  <c r="AM1791" i="1"/>
  <c r="AM1185" i="1"/>
  <c r="AM2802" i="1"/>
  <c r="AM1335" i="1"/>
  <c r="AM2370" i="1"/>
  <c r="AM2664" i="1"/>
  <c r="AM1484" i="1"/>
  <c r="AM2129" i="1"/>
  <c r="AM1785" i="1"/>
  <c r="AM2820" i="1"/>
  <c r="AM2268" i="1"/>
  <c r="AM594" i="1"/>
  <c r="AM723" i="1"/>
  <c r="AM2880" i="1"/>
  <c r="AM1850" i="1"/>
  <c r="AM1067" i="1"/>
  <c r="AM1201" i="1"/>
  <c r="AM899" i="1"/>
  <c r="AM3236" i="1"/>
  <c r="AM2783" i="1"/>
  <c r="AM960" i="1"/>
  <c r="AM1684" i="1"/>
  <c r="AM1634" i="1"/>
  <c r="AM988" i="1"/>
  <c r="AM1540" i="1"/>
  <c r="AM3235" i="1"/>
  <c r="AM2671" i="1"/>
  <c r="AM1155" i="1"/>
  <c r="AM2352" i="1"/>
  <c r="AM1191" i="1"/>
  <c r="AM1745" i="1"/>
  <c r="AM3178" i="1"/>
  <c r="AM2934" i="1"/>
  <c r="AM1261" i="1"/>
  <c r="AM1328" i="1"/>
  <c r="AM1920" i="1"/>
  <c r="AM3239" i="1"/>
  <c r="AM1188" i="1"/>
  <c r="AM2097" i="1"/>
  <c r="AM2748" i="1"/>
  <c r="AM3114" i="1"/>
  <c r="AM2401" i="1"/>
  <c r="AM2287" i="1"/>
  <c r="AM821" i="1"/>
  <c r="AM1315" i="1"/>
  <c r="AM1367" i="1"/>
  <c r="AM2985" i="1"/>
  <c r="AM1862" i="1"/>
  <c r="AM827" i="1"/>
  <c r="AM2151" i="1"/>
  <c r="AM1563" i="1"/>
  <c r="AM1215" i="1"/>
  <c r="AM574" i="1"/>
  <c r="AM839" i="1"/>
  <c r="AM836" i="1"/>
  <c r="AM2284" i="1"/>
  <c r="AM2589" i="1"/>
  <c r="AM1658" i="1"/>
  <c r="AM3082" i="1"/>
  <c r="AM1616" i="1"/>
  <c r="AM1914" i="1"/>
  <c r="AM929" i="1"/>
  <c r="AM1886" i="1"/>
  <c r="AM1687" i="1"/>
  <c r="AM1023" i="1"/>
  <c r="AM2164" i="1"/>
  <c r="AM1244" i="1"/>
  <c r="AM2488" i="1"/>
  <c r="AM2503" i="1"/>
  <c r="AM1106" i="1"/>
  <c r="AM3123" i="1"/>
  <c r="AM1394" i="1"/>
  <c r="AM2179" i="1"/>
  <c r="AM2253" i="1"/>
  <c r="AM954" i="1"/>
  <c r="AM1342" i="1"/>
  <c r="AM1824" i="1"/>
  <c r="AM2665" i="1"/>
  <c r="AM736" i="1"/>
  <c r="AM1640" i="1"/>
  <c r="AM1065" i="1"/>
  <c r="AM1602" i="1"/>
  <c r="AM2760" i="1"/>
  <c r="AM2685" i="1"/>
  <c r="AM2303" i="1"/>
  <c r="AM908" i="1"/>
  <c r="AM3044" i="1"/>
  <c r="AM2202" i="1"/>
  <c r="AM1906" i="1"/>
  <c r="AM2892" i="1"/>
  <c r="AM621" i="1"/>
  <c r="AM2272" i="1"/>
  <c r="AM2051" i="1"/>
  <c r="AM1270" i="1"/>
  <c r="AM715" i="1"/>
  <c r="AM2768" i="1"/>
  <c r="AM1783" i="1"/>
  <c r="AM1403" i="1"/>
  <c r="AM996" i="1"/>
  <c r="AM1633" i="1"/>
  <c r="AM2545" i="1"/>
  <c r="AM1376" i="1"/>
  <c r="AM2307" i="1"/>
  <c r="AM3231" i="1"/>
  <c r="AM541" i="1"/>
  <c r="AM1801" i="1"/>
  <c r="AM2557" i="1"/>
  <c r="AM775" i="1"/>
  <c r="AM2142" i="1"/>
  <c r="AM2475" i="1"/>
  <c r="AM2274" i="1"/>
  <c r="AM2776" i="1"/>
  <c r="AM909" i="1"/>
  <c r="AM1667" i="1"/>
  <c r="AM2289" i="1"/>
  <c r="AM2448" i="1"/>
  <c r="AM925" i="1"/>
  <c r="AM740" i="1"/>
  <c r="AM1223" i="1"/>
  <c r="AM2037" i="1"/>
  <c r="AM1913" i="1"/>
  <c r="AM2149" i="1"/>
  <c r="AM1281" i="1"/>
  <c r="AM989" i="1"/>
  <c r="AM521" i="1"/>
  <c r="AM1007" i="1"/>
  <c r="AM2686" i="1"/>
  <c r="AM2379" i="1"/>
  <c r="AM2851" i="1"/>
  <c r="AM709" i="1"/>
  <c r="AM2084" i="1"/>
  <c r="AM2561" i="1"/>
  <c r="AM1573" i="1"/>
  <c r="AM700" i="1"/>
  <c r="AM2110" i="1"/>
  <c r="AM571" i="1"/>
  <c r="AM2482" i="1"/>
  <c r="AM986" i="1"/>
  <c r="AM2830" i="1"/>
  <c r="AM1987" i="1"/>
  <c r="AM970" i="1"/>
  <c r="AM482" i="1"/>
  <c r="AM2434" i="1"/>
  <c r="AM1009" i="1"/>
  <c r="AM961" i="1"/>
  <c r="AM1921" i="1"/>
  <c r="AM1810" i="1"/>
  <c r="AM2038" i="1"/>
  <c r="AM1013" i="1"/>
  <c r="AM2004" i="1"/>
  <c r="AM722" i="1"/>
  <c r="AM3072" i="1"/>
  <c r="AM2309" i="1"/>
  <c r="AM3180" i="1"/>
  <c r="AM1160" i="1"/>
  <c r="AM3218" i="1"/>
  <c r="AM1000" i="1"/>
  <c r="AM1282" i="1"/>
  <c r="AM1024" i="1"/>
  <c r="AM1176" i="1"/>
  <c r="AM3027" i="1"/>
  <c r="AM1489" i="1"/>
  <c r="AM2023" i="1"/>
  <c r="AM1168" i="1"/>
  <c r="AM867" i="1"/>
  <c r="AM806" i="1"/>
  <c r="AM962" i="1"/>
  <c r="AM2884" i="1"/>
  <c r="AM1515" i="1"/>
  <c r="AM651" i="1"/>
  <c r="AM2204" i="1"/>
  <c r="AM1104" i="1"/>
  <c r="AM1399" i="1"/>
  <c r="AM2035" i="1"/>
  <c r="AM1352" i="1"/>
  <c r="AM2369" i="1"/>
  <c r="AM2832" i="1"/>
  <c r="AM1694" i="1"/>
  <c r="AM1040" i="1"/>
  <c r="AM2063" i="1"/>
  <c r="AM2152" i="1"/>
  <c r="AM2584" i="1"/>
  <c r="AM1209" i="1"/>
  <c r="AM1276" i="1"/>
  <c r="AM2913" i="1"/>
  <c r="AM711" i="1"/>
  <c r="AM1681" i="1"/>
  <c r="AM595" i="1"/>
  <c r="AM1715" i="1"/>
  <c r="AM995" i="1"/>
  <c r="AM1800" i="1"/>
  <c r="AM3143" i="1"/>
  <c r="AM1197" i="1"/>
  <c r="AM756" i="1"/>
  <c r="AM2334" i="1"/>
  <c r="AM2368" i="1"/>
  <c r="AM881" i="1"/>
  <c r="AM745" i="1"/>
  <c r="AM2520" i="1"/>
  <c r="AM2648" i="1"/>
  <c r="AM3253" i="1"/>
  <c r="AM1161" i="1"/>
  <c r="AM2283" i="1"/>
  <c r="AM888" i="1"/>
  <c r="AM2759" i="1"/>
  <c r="AM3173" i="1"/>
  <c r="AM2771" i="1"/>
  <c r="AM2707" i="1"/>
  <c r="AM1512" i="1"/>
  <c r="AM3045" i="1"/>
  <c r="AM2840" i="1"/>
  <c r="AM1986" i="1"/>
  <c r="AM1289" i="1"/>
  <c r="AM1302" i="1"/>
  <c r="AM2863" i="1"/>
  <c r="AM1735" i="1"/>
  <c r="AM3110" i="1"/>
  <c r="AM2053" i="1"/>
  <c r="AM1108" i="1"/>
  <c r="AM1827" i="1"/>
  <c r="AM565" i="1"/>
  <c r="AM2977" i="1"/>
  <c r="AM3043" i="1"/>
  <c r="AM646" i="1"/>
  <c r="AM3217" i="1"/>
  <c r="AM3139" i="1"/>
  <c r="AM2571" i="1"/>
  <c r="AM2056" i="1"/>
  <c r="AM2626" i="1"/>
  <c r="AM1596" i="1"/>
  <c r="AM826" i="1"/>
  <c r="AM890" i="1"/>
  <c r="AM1371" i="1"/>
  <c r="AM1182" i="1"/>
  <c r="AM686" i="1"/>
  <c r="AM2712" i="1"/>
  <c r="AM923" i="1"/>
  <c r="AM2678" i="1"/>
  <c r="AM2764" i="1"/>
  <c r="AM2148" i="1"/>
  <c r="AM1022" i="1"/>
  <c r="AM1819" i="1"/>
  <c r="AM868" i="1"/>
  <c r="AM2257" i="1"/>
  <c r="AM3121" i="1"/>
  <c r="AM2658" i="1"/>
  <c r="AM1831" i="1"/>
  <c r="AM2067" i="1"/>
  <c r="AM2411" i="1"/>
  <c r="AM926" i="1"/>
  <c r="AM2428" i="1"/>
  <c r="AM2300" i="1"/>
  <c r="AM3240" i="1"/>
  <c r="AM1590" i="1"/>
  <c r="AM2415" i="1"/>
  <c r="AM2550" i="1"/>
  <c r="AM1087" i="1"/>
  <c r="AM1867" i="1"/>
  <c r="AM793" i="1"/>
  <c r="AM1644" i="1"/>
  <c r="AM1162" i="1"/>
  <c r="AM584" i="1"/>
  <c r="AM2313" i="1"/>
  <c r="AM1637" i="1"/>
  <c r="AM2540" i="1"/>
  <c r="AM2255" i="1"/>
  <c r="AM2264" i="1"/>
  <c r="AM1517" i="1"/>
  <c r="AM3051" i="1"/>
  <c r="AM2335" i="1"/>
  <c r="AM765" i="1"/>
  <c r="AM2052" i="1"/>
  <c r="AM1425" i="1"/>
  <c r="AM2672" i="1"/>
  <c r="AM2605" i="1"/>
  <c r="AM2278" i="1"/>
  <c r="AM830" i="1"/>
  <c r="AM1736" i="1"/>
  <c r="AM932" i="1"/>
  <c r="AM818" i="1"/>
  <c r="AM1941" i="1"/>
  <c r="AM735" i="1"/>
  <c r="AM2195" i="1"/>
  <c r="AM1699" i="1"/>
  <c r="AM2417" i="1"/>
  <c r="AM2903" i="1"/>
  <c r="AM1557" i="1"/>
  <c r="AM1256" i="1"/>
  <c r="AM644" i="1"/>
  <c r="AM2249" i="1"/>
  <c r="AM946" i="1"/>
  <c r="AM1333" i="1"/>
  <c r="AM1683" i="1"/>
  <c r="AM1014" i="1"/>
  <c r="AM1212" i="1"/>
  <c r="AM3067" i="1"/>
  <c r="AM624" i="1"/>
  <c r="AM1581" i="1"/>
  <c r="AM2637" i="1"/>
  <c r="AM1420" i="1"/>
  <c r="AM837" i="1"/>
  <c r="AM994" i="1"/>
  <c r="AM913" i="1"/>
  <c r="AM3296" i="1"/>
  <c r="AM2342" i="1"/>
  <c r="AM3080" i="1"/>
  <c r="AM662" i="1"/>
  <c r="AM777" i="1"/>
  <c r="AM480" i="1"/>
  <c r="AM1269" i="1"/>
  <c r="AM1144" i="1"/>
  <c r="AM1137" i="1"/>
  <c r="AM3309" i="1"/>
  <c r="AM1764" i="1"/>
  <c r="AM3181" i="1"/>
  <c r="AM889" i="1"/>
  <c r="AM3254" i="1"/>
  <c r="AM1174" i="1"/>
  <c r="AM1250" i="1"/>
  <c r="AM2322" i="1"/>
  <c r="AM1629" i="1"/>
  <c r="AM2886" i="1"/>
  <c r="AM752" i="1"/>
  <c r="AM1566" i="1"/>
  <c r="AM2029" i="1"/>
  <c r="AM2236" i="1"/>
  <c r="AM2470" i="1"/>
  <c r="AM2855" i="1"/>
  <c r="AM3267" i="1"/>
  <c r="AM1668" i="1"/>
  <c r="AM1079" i="1"/>
  <c r="AM2118" i="1"/>
  <c r="AM1214" i="1"/>
  <c r="AM2360" i="1"/>
  <c r="AM1814" i="1"/>
  <c r="AM1121" i="1"/>
  <c r="AM2611" i="1"/>
  <c r="AM2094" i="1"/>
  <c r="AM2069" i="1"/>
  <c r="AM2414" i="1"/>
  <c r="AM1316" i="1"/>
  <c r="AM2642" i="1"/>
  <c r="AM1930" i="1"/>
  <c r="AM1366" i="1"/>
  <c r="AM1465" i="1"/>
  <c r="AM625" i="1"/>
  <c r="AM2604" i="1"/>
  <c r="AM3301" i="1"/>
  <c r="AM1514" i="1"/>
  <c r="AM3108" i="1"/>
  <c r="AM1577" i="1"/>
  <c r="AM2535" i="1"/>
  <c r="AM1203" i="1"/>
  <c r="AM2834" i="1"/>
  <c r="AM761" i="1"/>
  <c r="AM2332" i="1"/>
  <c r="AM2542" i="1"/>
  <c r="AM1675" i="1"/>
  <c r="AM1180" i="1"/>
  <c r="AM2173" i="1"/>
  <c r="AM1659" i="1"/>
  <c r="AM2167" i="1"/>
  <c r="AM1863" i="1"/>
  <c r="AM1632" i="1"/>
  <c r="AM822" i="1"/>
  <c r="AM2969" i="1"/>
  <c r="AM2593" i="1"/>
  <c r="AM1301" i="1"/>
  <c r="AM3147" i="1"/>
  <c r="AM522" i="1"/>
  <c r="AM3310" i="1"/>
  <c r="AM1296" i="1"/>
  <c r="AM2340" i="1"/>
  <c r="AM2327" i="1"/>
  <c r="AM2544" i="1"/>
  <c r="AM2955" i="1"/>
  <c r="AM1260" i="1"/>
  <c r="AM2788" i="1"/>
  <c r="AM2676" i="1"/>
  <c r="AM1042" i="1"/>
  <c r="AM731" i="1"/>
  <c r="AM1779" i="1"/>
  <c r="AM1905" i="1"/>
  <c r="AM2794" i="1"/>
  <c r="AM1709" i="1"/>
  <c r="AM2081" i="1"/>
  <c r="AM2018" i="1"/>
  <c r="AM738" i="1"/>
  <c r="AM2319" i="1"/>
  <c r="AM690" i="1"/>
  <c r="AM2541" i="1"/>
  <c r="AM2933" i="1"/>
  <c r="AM477" i="1"/>
  <c r="AM1870" i="1"/>
  <c r="AM1102" i="1"/>
  <c r="AM1383" i="1"/>
  <c r="AM1445" i="1"/>
  <c r="AM2578" i="1"/>
  <c r="AM2408" i="1"/>
  <c r="AM3099" i="1"/>
  <c r="AM3078" i="1"/>
  <c r="AM2871" i="1"/>
  <c r="AM3162" i="1"/>
  <c r="AM2216" i="1"/>
  <c r="AM1868" i="1"/>
  <c r="AM695" i="1"/>
  <c r="AM3261" i="1"/>
  <c r="AM1770" i="1"/>
  <c r="AM2976" i="1"/>
  <c r="AM2024" i="1"/>
  <c r="AM2374" i="1"/>
  <c r="AM1650" i="1"/>
  <c r="AM1283" i="1"/>
  <c r="AM3224" i="1"/>
  <c r="AM1964" i="1"/>
  <c r="AM2034" i="1"/>
  <c r="AM772" i="1"/>
  <c r="AM2217" i="1"/>
  <c r="AM2315" i="1"/>
  <c r="AM1809" i="1"/>
  <c r="AM2000" i="1"/>
  <c r="AM2532" i="1"/>
  <c r="AM2881" i="1"/>
  <c r="AM2166" i="1"/>
  <c r="AM3289" i="1"/>
  <c r="AM1925" i="1"/>
  <c r="AM1323" i="1"/>
  <c r="AM1741" i="1"/>
  <c r="AM3315" i="1"/>
  <c r="AM850" i="1"/>
  <c r="AM3311" i="1"/>
  <c r="AM1781" i="1"/>
  <c r="AM1327" i="1"/>
  <c r="AM1273" i="1"/>
  <c r="AM3141" i="1"/>
  <c r="AM1135" i="1"/>
  <c r="AM3232" i="1"/>
  <c r="AM222" i="1"/>
  <c r="AM920" i="1"/>
  <c r="AM2706" i="1"/>
  <c r="AM2036" i="1"/>
  <c r="AM472" i="1"/>
  <c r="AM768" i="1"/>
  <c r="AM2702" i="1"/>
  <c r="AM2336" i="1"/>
  <c r="AM337" i="1"/>
  <c r="AM1097" i="1"/>
  <c r="AM1385" i="1"/>
  <c r="AM630" i="1"/>
  <c r="AM324" i="1"/>
  <c r="AM1531" i="1"/>
  <c r="AM1501" i="1"/>
  <c r="AM1494" i="1"/>
  <c r="AM1047" i="1"/>
  <c r="AM2356" i="1"/>
  <c r="AM985" i="1"/>
  <c r="AM2422" i="1"/>
  <c r="AM2902" i="1"/>
  <c r="AM853" i="1"/>
  <c r="AM1066" i="1"/>
  <c r="AM1901" i="1"/>
  <c r="AM2711" i="1"/>
  <c r="AM948" i="1"/>
  <c r="AM2854" i="1"/>
  <c r="AM2899" i="1"/>
  <c r="AM803" i="1"/>
  <c r="AM1999" i="1"/>
  <c r="AM373" i="1"/>
  <c r="AM1516" i="1"/>
  <c r="AM2226" i="1"/>
  <c r="AM2525" i="1"/>
  <c r="AM1916" i="1"/>
  <c r="AM3216" i="1"/>
  <c r="AM3129" i="1"/>
  <c r="AM984" i="1"/>
  <c r="AM1933" i="1"/>
  <c r="AM3251" i="1"/>
  <c r="AM425" i="1"/>
  <c r="AM887" i="1"/>
  <c r="AM262" i="1"/>
  <c r="AM2429" i="1"/>
  <c r="AM539" i="1"/>
  <c r="AM2766" i="1"/>
  <c r="AM1029" i="1"/>
  <c r="AM2572" i="1"/>
  <c r="AM1265" i="1"/>
  <c r="AM3076" i="1"/>
  <c r="AM2719" i="1"/>
  <c r="AM305" i="1"/>
  <c r="AM561" i="1"/>
  <c r="AM1267" i="1"/>
  <c r="AM1314" i="1"/>
  <c r="AM1382" i="1"/>
  <c r="AM1528" i="1"/>
  <c r="AM2908" i="1"/>
  <c r="AM2974" i="1"/>
  <c r="AM2390" i="1"/>
  <c r="AM935" i="1"/>
  <c r="AM1769" i="1"/>
  <c r="AM3177" i="1"/>
  <c r="AM1969" i="1"/>
  <c r="AM2301" i="1"/>
  <c r="AM3048" i="1"/>
  <c r="AM2889" i="1"/>
  <c r="AM2565" i="1"/>
  <c r="AM1564" i="1"/>
  <c r="AM924" i="1"/>
  <c r="AM2218" i="1"/>
  <c r="AM547" i="1"/>
  <c r="AM3295" i="1"/>
  <c r="AM797" i="1"/>
  <c r="AM290" i="1"/>
  <c r="AM330" i="1"/>
  <c r="AM2831" i="1"/>
  <c r="AM730" i="1"/>
  <c r="AM1353" i="1"/>
  <c r="AM2504" i="1"/>
  <c r="AM1849" i="1"/>
  <c r="AM2095" i="1"/>
  <c r="AM1529" i="1"/>
  <c r="AM3031" i="1"/>
  <c r="AM1583" i="1"/>
  <c r="AM2900" i="1"/>
  <c r="AM615" i="1"/>
  <c r="AM1149" i="1"/>
  <c r="AM1143" i="1"/>
  <c r="AM2079" i="1"/>
  <c r="AM1498" i="1"/>
  <c r="AM1993" i="1"/>
  <c r="AM1943" i="1"/>
  <c r="AM703" i="1"/>
  <c r="AM2252" i="1"/>
  <c r="AM681" i="1"/>
  <c r="AM2141" i="1"/>
  <c r="AM3307" i="1"/>
  <c r="AM1797" i="1"/>
  <c r="AM1835" i="1"/>
  <c r="AM663" i="1"/>
  <c r="AM3225" i="1"/>
  <c r="AM248" i="1"/>
  <c r="AM2410" i="1"/>
  <c r="AM3138" i="1"/>
  <c r="AM2930" i="1"/>
  <c r="AM770" i="1"/>
  <c r="AM1661" i="1"/>
  <c r="AM2765" i="1"/>
  <c r="AM1949" i="1"/>
  <c r="AM1572" i="1"/>
  <c r="AM2238" i="1"/>
  <c r="AM1733" i="1"/>
  <c r="AM1789" i="1"/>
  <c r="AM1713" i="1"/>
  <c r="AM3049" i="1"/>
  <c r="AM945" i="1"/>
  <c r="AM1559" i="1"/>
  <c r="AM719" i="1"/>
  <c r="AM682" i="1"/>
  <c r="AM1049" i="1"/>
  <c r="AM2102" i="1"/>
  <c r="AM1730" i="1"/>
  <c r="AM2670" i="1"/>
  <c r="AM1427" i="1"/>
  <c r="AM2873" i="1"/>
  <c r="AM1407" i="1"/>
  <c r="AM1210" i="1"/>
  <c r="AM2203" i="1"/>
  <c r="AM281" i="1"/>
  <c r="AM610" i="1"/>
  <c r="AM210" i="1"/>
  <c r="AM724" i="1"/>
  <c r="AM1503" i="1"/>
  <c r="AM361" i="1"/>
  <c r="AM3124" i="1"/>
  <c r="AM1123" i="1"/>
  <c r="AM366" i="1"/>
  <c r="AM341" i="1"/>
  <c r="AM545" i="1"/>
  <c r="AM1478" i="1"/>
  <c r="AM2314" i="1"/>
  <c r="AM1226" i="1"/>
  <c r="AM1587" i="1"/>
  <c r="AM1286" i="1"/>
  <c r="AM1199" i="1"/>
  <c r="AM877" i="1"/>
  <c r="AM2305" i="1"/>
  <c r="AM267" i="1"/>
  <c r="AM1599" i="1"/>
  <c r="AM2750" i="1"/>
  <c r="AM1090" i="1"/>
  <c r="AM2001" i="1"/>
  <c r="AM3062" i="1"/>
  <c r="AM299" i="1"/>
  <c r="AM2381" i="1"/>
  <c r="AM1288" i="1"/>
  <c r="AM2271" i="1"/>
  <c r="AM1961" i="1"/>
  <c r="AM2527" i="1"/>
  <c r="AM2262" i="1"/>
  <c r="AM2266" i="1"/>
  <c r="AM3064" i="1"/>
  <c r="AM1482" i="1"/>
  <c r="AM2961" i="1"/>
  <c r="AM304" i="1"/>
  <c r="AM2209" i="1"/>
  <c r="AM345" i="1"/>
  <c r="AM2962" i="1"/>
  <c r="AM2806" i="1"/>
  <c r="AM2869" i="1"/>
  <c r="AM1605" i="1"/>
  <c r="AM2071" i="1"/>
  <c r="AM295" i="1"/>
  <c r="AM1021" i="1"/>
  <c r="AM3245" i="1"/>
  <c r="AM2198" i="1"/>
  <c r="AM2905" i="1"/>
  <c r="AM1337" i="1"/>
  <c r="AM2019" i="1"/>
  <c r="AM1447" i="1"/>
  <c r="AM2537" i="1"/>
  <c r="AM315" i="1"/>
  <c r="AM795" i="1"/>
  <c r="AM2747" i="1"/>
  <c r="AM718" i="1"/>
  <c r="AM3204" i="1"/>
  <c r="AM678" i="1"/>
  <c r="AM971" i="1"/>
  <c r="AM1919" i="1"/>
  <c r="AM2177" i="1"/>
  <c r="AM2548" i="1"/>
  <c r="AM2431" i="1"/>
  <c r="AM1859" i="1"/>
  <c r="AM354" i="1"/>
  <c r="AM1521" i="1"/>
  <c r="AM2157" i="1"/>
  <c r="AM1462" i="1"/>
  <c r="AM492" i="1"/>
  <c r="AM2866" i="1"/>
  <c r="AM1575" i="1"/>
  <c r="AM2144" i="1"/>
  <c r="AM1598" i="1"/>
  <c r="AM3128" i="1"/>
  <c r="AM2614" i="1"/>
  <c r="AM665" i="1"/>
  <c r="AM2965" i="1"/>
  <c r="AM1944" i="1"/>
  <c r="AM1794" i="1"/>
  <c r="AM2737" i="1"/>
  <c r="AM1487" i="1"/>
  <c r="AM2912" i="1"/>
  <c r="AM734" i="1"/>
  <c r="AM1073" i="1"/>
  <c r="AM1547" i="1"/>
  <c r="AM2981" i="1"/>
  <c r="AM2468" i="1"/>
  <c r="AM843" i="1"/>
  <c r="AM2115" i="1"/>
  <c r="AM2630" i="1"/>
  <c r="AM1339" i="1"/>
  <c r="AM1397" i="1"/>
  <c r="AM1207" i="1"/>
  <c r="AM382" i="1"/>
  <c r="AM1225" i="1"/>
  <c r="AM3081" i="1"/>
  <c r="AM1889" i="1"/>
  <c r="AM2108" i="1"/>
  <c r="AM886" i="1"/>
  <c r="AM906" i="1"/>
  <c r="AM705" i="1"/>
  <c r="AM1189" i="1"/>
  <c r="AM2016" i="1"/>
  <c r="AM534" i="1"/>
  <c r="AM2991" i="1"/>
  <c r="AM1752" i="1"/>
  <c r="AM2328" i="1"/>
  <c r="AM1059" i="1"/>
  <c r="AM2950" i="1"/>
  <c r="AM3050" i="1"/>
  <c r="AM557" i="1"/>
  <c r="AM3106" i="1"/>
  <c r="AM2587" i="1"/>
  <c r="AM430" i="1"/>
  <c r="AM285" i="1"/>
  <c r="AM1552" i="1"/>
  <c r="AM2833" i="1"/>
  <c r="AM931" i="1"/>
  <c r="AM1719" i="1"/>
  <c r="AM870" i="1"/>
  <c r="AM2165" i="1"/>
  <c r="AM611" i="1"/>
  <c r="AM3079" i="1"/>
  <c r="AM2355" i="1"/>
  <c r="AM2868" i="1"/>
  <c r="AM953" i="1"/>
  <c r="AM670" i="1"/>
  <c r="AM2104" i="1"/>
  <c r="AM3227" i="1"/>
  <c r="AM2746" i="1"/>
  <c r="AM759" i="1"/>
  <c r="AM1412" i="1"/>
  <c r="AM2667" i="1"/>
  <c r="AM1562" i="1"/>
  <c r="AM569" i="1"/>
  <c r="AM410" i="1"/>
  <c r="AM693" i="1"/>
  <c r="AM1157" i="1"/>
  <c r="AM2409" i="1"/>
  <c r="AM1680" i="1"/>
  <c r="AM1344" i="1"/>
  <c r="AM1341" i="1"/>
  <c r="AM2641" i="1"/>
  <c r="AM1702" i="1"/>
  <c r="AM2860" i="1"/>
  <c r="AM2221" i="1"/>
  <c r="AM1536" i="1"/>
  <c r="AM628" i="1"/>
  <c r="AM2739" i="1"/>
  <c r="AM2602" i="1"/>
  <c r="AM2088" i="1"/>
  <c r="AM1537" i="1"/>
  <c r="AM1871" i="1"/>
  <c r="AM1204" i="1"/>
  <c r="AM2208" i="1"/>
  <c r="AM2114" i="1"/>
  <c r="AM1164" i="1"/>
  <c r="AM2109" i="1"/>
  <c r="AM386" i="1"/>
  <c r="AM496" i="1"/>
  <c r="AM990" i="1"/>
  <c r="AM3060" i="1"/>
  <c r="AM2848" i="1"/>
  <c r="AM699" i="1"/>
  <c r="AM1848" i="1"/>
  <c r="AM444" i="1"/>
  <c r="AM2984" i="1"/>
  <c r="AM648" i="1"/>
  <c r="AM1474" i="1"/>
  <c r="AM778" i="1"/>
  <c r="AM3070" i="1"/>
  <c r="AM1836" i="1"/>
  <c r="AM2600" i="1"/>
  <c r="AM434" i="1"/>
  <c r="AM3272" i="1"/>
  <c r="AM694" i="1"/>
  <c r="AM2692" i="1"/>
  <c r="AM1458" i="1"/>
  <c r="AM2617" i="1"/>
  <c r="AM1388" i="1"/>
  <c r="AM2367" i="1"/>
  <c r="AM2426" i="1"/>
  <c r="AM812" i="1"/>
  <c r="AM2742" i="1"/>
  <c r="AM1721" i="1"/>
  <c r="AM2490" i="1"/>
  <c r="AM1597" i="1"/>
  <c r="AM1361" i="1"/>
  <c r="AM2624" i="1"/>
  <c r="AM1611" i="1"/>
  <c r="AM3047" i="1"/>
  <c r="AM1052" i="1"/>
  <c r="AM3030" i="1"/>
  <c r="AM1931" i="1"/>
  <c r="AM980" i="1"/>
  <c r="AM303" i="1"/>
  <c r="AM2250" i="1"/>
  <c r="AM1147" i="1"/>
  <c r="AM1970" i="1"/>
  <c r="AM577" i="1"/>
  <c r="AM517" i="1"/>
  <c r="AM975" i="1"/>
  <c r="AM2713" i="1"/>
  <c r="AM1630" i="1"/>
  <c r="AM2937" i="1"/>
  <c r="AM2983" i="1"/>
  <c r="AM2376" i="1"/>
  <c r="AM1550" i="1"/>
  <c r="AM1696" i="1"/>
  <c r="AM229" i="1"/>
  <c r="AM543" i="1"/>
  <c r="AM1856" i="1"/>
  <c r="AM1133" i="1"/>
  <c r="AM3186" i="1"/>
  <c r="AM2484" i="1"/>
  <c r="AM258" i="1"/>
  <c r="AM620" i="1"/>
  <c r="AM1666" i="1"/>
  <c r="AM1202" i="1"/>
  <c r="AM2931" i="1"/>
  <c r="AM1636" i="1"/>
  <c r="AM848" i="1"/>
  <c r="AM1642" i="1"/>
  <c r="AM1958" i="1"/>
  <c r="AM2705" i="1"/>
  <c r="AM409" i="1"/>
  <c r="AM679" i="1"/>
  <c r="AM1232" i="1"/>
  <c r="AM1705" i="1"/>
  <c r="AM600" i="1"/>
  <c r="AM1798" i="1"/>
  <c r="AM2823" i="1"/>
  <c r="AM1053" i="1"/>
  <c r="AM1936" i="1"/>
  <c r="AM598" i="1"/>
  <c r="AM1081" i="1"/>
  <c r="AM2982" i="1"/>
  <c r="AM607" i="1"/>
  <c r="AM863" i="1"/>
  <c r="AM2704" i="1"/>
  <c r="AM2592" i="1"/>
  <c r="AM2420" i="1"/>
  <c r="AM2083" i="1"/>
  <c r="AM2687" i="1"/>
  <c r="AM2778" i="1"/>
  <c r="AM243" i="1"/>
  <c r="AM1119" i="1"/>
  <c r="AM1511" i="1"/>
  <c r="AM1656" i="1"/>
  <c r="AM2310" i="1"/>
  <c r="AM1643" i="1"/>
  <c r="AM3260" i="1"/>
  <c r="AM1194" i="1"/>
  <c r="AM3313" i="1"/>
  <c r="AM1415" i="1"/>
  <c r="AM2553" i="1"/>
  <c r="AM1761" i="1"/>
  <c r="AM832" i="1"/>
  <c r="AM387" i="1"/>
  <c r="AM2478" i="1"/>
  <c r="AM2172" i="1"/>
  <c r="AM2193" i="1"/>
  <c r="AM287" i="1"/>
  <c r="AM265" i="1"/>
  <c r="AM3222" i="1"/>
  <c r="AM306" i="1"/>
  <c r="AM1647" i="1"/>
  <c r="AM1285" i="1"/>
  <c r="AM1401" i="1"/>
  <c r="AM895" i="1"/>
  <c r="AM3212" i="1"/>
  <c r="AM1744" i="1"/>
  <c r="AM1241" i="1"/>
  <c r="AM1660" i="1"/>
  <c r="AM1278" i="1"/>
  <c r="AM1028" i="1"/>
  <c r="AM617" i="1"/>
  <c r="AM1380" i="1"/>
  <c r="AM2147" i="1"/>
  <c r="AM937" i="1"/>
  <c r="AM2497" i="1"/>
  <c r="AM1773" i="1"/>
  <c r="AM381" i="1"/>
  <c r="AM3116" i="1"/>
  <c r="AM431" i="1"/>
  <c r="AM2949" i="1"/>
  <c r="AM1113" i="1"/>
  <c r="AM1966" i="1"/>
  <c r="AM552" i="1"/>
  <c r="AM1235" i="1"/>
  <c r="AM1750" i="1"/>
  <c r="AM1654" i="1"/>
  <c r="AM2419" i="1"/>
  <c r="AM2317" i="1"/>
  <c r="AM3268" i="1"/>
  <c r="AM2524" i="1"/>
  <c r="AM1078" i="1"/>
  <c r="AM3126" i="1"/>
  <c r="AM2785" i="1"/>
  <c r="AM2378" i="1"/>
  <c r="AM2978" i="1"/>
  <c r="AM1558" i="1"/>
  <c r="AM1354" i="1"/>
  <c r="AM869" i="1"/>
  <c r="AM1405" i="1"/>
  <c r="AM400" i="1"/>
  <c r="AM619" i="1"/>
  <c r="AM3262" i="1"/>
  <c r="AM2526" i="1"/>
  <c r="AM2627" i="1"/>
  <c r="AM1760" i="1"/>
  <c r="AM3087" i="1"/>
  <c r="AM1307" i="1"/>
  <c r="AM3033" i="1"/>
  <c r="AM1755" i="1"/>
  <c r="AM2639" i="1"/>
  <c r="AM3028" i="1"/>
  <c r="AM3294" i="1"/>
  <c r="AM2963" i="1"/>
  <c r="AM1728" i="1"/>
  <c r="AM921" i="1"/>
  <c r="AM701" i="1"/>
  <c r="AM1464" i="1"/>
  <c r="AM1991" i="1"/>
  <c r="AM1857" i="1"/>
  <c r="AM741" i="1"/>
  <c r="AM225" i="1"/>
  <c r="AM998" i="1"/>
  <c r="AM2657" i="1"/>
  <c r="AM2946" i="1"/>
  <c r="AM2130" i="1"/>
  <c r="AM1753" i="1"/>
  <c r="AM333" i="1"/>
  <c r="AM3144" i="1"/>
  <c r="AM1609" i="1"/>
  <c r="AM1676" i="1"/>
  <c r="AM264" i="1"/>
  <c r="AM1838" i="1"/>
  <c r="AM1156" i="1"/>
  <c r="AM416" i="1"/>
  <c r="AM1293" i="1"/>
  <c r="AM2852" i="1"/>
  <c r="AM540" i="1"/>
  <c r="AM2638" i="1"/>
  <c r="AM2460" i="1"/>
  <c r="AM2960" i="1"/>
  <c r="AM900" i="1"/>
  <c r="AM204" i="1"/>
  <c r="AM2443" i="1"/>
  <c r="AM473" i="1"/>
  <c r="AM2010" i="1"/>
  <c r="AM2700" i="1"/>
  <c r="AM1788" i="1"/>
  <c r="AM1586" i="1"/>
  <c r="AM2826" i="1"/>
  <c r="AM2232" i="1"/>
  <c r="AM2882" i="1"/>
  <c r="AM355" i="1"/>
  <c r="AM2233" i="1"/>
  <c r="AM535" i="1"/>
  <c r="AM1591" i="1"/>
  <c r="AM232" i="1"/>
  <c r="AM814" i="1"/>
  <c r="AM2940" i="1"/>
  <c r="AM3152" i="1"/>
  <c r="AM2610" i="1"/>
  <c r="AM326" i="1"/>
  <c r="AM1726" i="1"/>
  <c r="AM570" i="1"/>
  <c r="AM2295" i="1"/>
  <c r="AM680" i="1"/>
  <c r="AM1532" i="1"/>
  <c r="AM2927" i="1"/>
  <c r="AM1080" i="1"/>
  <c r="AM1347" i="1"/>
  <c r="AM1653" i="1"/>
  <c r="AM629" i="1"/>
  <c r="AM1924" i="1"/>
  <c r="AM1279" i="1"/>
  <c r="AM1893" i="1"/>
  <c r="AM1139" i="1"/>
  <c r="AM1988" i="1"/>
  <c r="AM1911" i="1"/>
  <c r="AM2534" i="1"/>
  <c r="AM1317" i="1"/>
  <c r="AM1968" i="1"/>
  <c r="AM2695" i="1"/>
  <c r="AM2734" i="1"/>
  <c r="AM1387" i="1"/>
  <c r="AM1103" i="1"/>
  <c r="AM677" i="1"/>
  <c r="AM627" i="1"/>
  <c r="AM930" i="1"/>
  <c r="AM3228" i="1"/>
  <c r="AM1290" i="1"/>
  <c r="AM767" i="1"/>
  <c r="AM1543" i="1"/>
  <c r="AM2242" i="1"/>
  <c r="AM2413" i="1"/>
  <c r="AM845" i="1"/>
  <c r="AM1173" i="1"/>
  <c r="AM2459" i="1"/>
  <c r="AM2039" i="1"/>
  <c r="AM2150" i="1"/>
  <c r="AM2585" i="1"/>
  <c r="AM575" i="1"/>
  <c r="AM2878" i="1"/>
  <c r="AM2588" i="1"/>
  <c r="AM2923" i="1"/>
  <c r="AM2996" i="1"/>
  <c r="AM2279" i="1"/>
  <c r="AM1099" i="1"/>
  <c r="AM3283" i="1"/>
  <c r="AM936" i="1"/>
  <c r="AM2582" i="1"/>
  <c r="AM896" i="1"/>
  <c r="AM2131" i="1"/>
  <c r="AM585" i="1"/>
  <c r="AM2395" i="1"/>
  <c r="AM3117" i="1"/>
  <c r="AM2145" i="1"/>
  <c r="AM1734" i="1"/>
  <c r="AM3036" i="1"/>
  <c r="AM2068" i="1"/>
  <c r="AM2473" i="1"/>
  <c r="AM1606" i="1"/>
  <c r="AM1977" i="1"/>
  <c r="AM780" i="1"/>
  <c r="AM702" i="1"/>
  <c r="AM1724" i="1"/>
  <c r="AM3169" i="1"/>
  <c r="AM2988" i="1"/>
  <c r="AM2103" i="1"/>
  <c r="AM3055" i="1"/>
  <c r="AM3131" i="1"/>
  <c r="AM647" i="1"/>
  <c r="AM1923" i="1"/>
  <c r="AM2618" i="1"/>
  <c r="AM2898" i="1"/>
  <c r="AM800" i="1"/>
  <c r="AM583" i="1"/>
  <c r="AM1731" i="1"/>
  <c r="AM739" i="1"/>
  <c r="AM645" i="1"/>
  <c r="AM3259" i="1"/>
  <c r="AM2612" i="1"/>
  <c r="AM461" i="1"/>
  <c r="AM3189" i="1"/>
  <c r="AM2199" i="1"/>
  <c r="AM447" i="1"/>
  <c r="AM1822" i="1"/>
  <c r="AM1311" i="1"/>
  <c r="AM1037" i="1"/>
  <c r="AM2111" i="1"/>
  <c r="AM2170" i="1"/>
  <c r="AM635" i="1"/>
  <c r="AM1329" i="1"/>
  <c r="AM3029" i="1"/>
  <c r="AM2634" i="1"/>
  <c r="AM3305" i="1"/>
  <c r="AM757" i="1"/>
  <c r="AM1303" i="1"/>
  <c r="AM3004" i="1"/>
  <c r="AM1476" i="1"/>
  <c r="AM2647" i="1"/>
  <c r="AM1613" i="1"/>
  <c r="AM755" i="1"/>
  <c r="AM1765" i="1"/>
  <c r="AM2495" i="1"/>
  <c r="AM2861" i="1"/>
  <c r="AM817" i="1"/>
  <c r="AM675" i="1"/>
  <c r="AM1105" i="1"/>
  <c r="AM3238" i="1"/>
  <c r="AM558" i="1"/>
  <c r="AM1195" i="1"/>
  <c r="AM457" i="1"/>
  <c r="AM269" i="1"/>
  <c r="AM1321" i="1"/>
  <c r="AM2330" i="1"/>
  <c r="AM1457" i="1"/>
  <c r="AM2347" i="1"/>
  <c r="AM747" i="1"/>
  <c r="AM1894" i="1"/>
  <c r="AM1946" i="1"/>
  <c r="AM2808" i="1"/>
  <c r="AM2599" i="1"/>
  <c r="AM2100" i="1"/>
  <c r="AM1083" i="1"/>
  <c r="AM2146" i="1"/>
  <c r="AM1284" i="1"/>
  <c r="AM1033" i="1"/>
  <c r="AM1948" i="1"/>
  <c r="AM1895" i="1"/>
  <c r="AM2966" i="1"/>
  <c r="AM2579" i="1"/>
  <c r="AM894" i="1"/>
  <c r="AM3107" i="1"/>
  <c r="AM3193" i="1"/>
  <c r="AM1989" i="1"/>
  <c r="AM3093" i="1"/>
  <c r="AM2178" i="1"/>
  <c r="AM1710" i="1"/>
  <c r="AM2890" i="1"/>
  <c r="AM2530" i="1"/>
  <c r="AM860" i="1"/>
  <c r="AM508" i="1"/>
  <c r="AM2909" i="1"/>
  <c r="AM1725" i="1"/>
  <c r="AM3299" i="1"/>
  <c r="AM1641" i="1"/>
  <c r="AM997" i="1"/>
  <c r="AM781" i="1"/>
  <c r="AM742" i="1"/>
  <c r="AM1130" i="1"/>
  <c r="AM2362" i="1"/>
  <c r="AM321" i="1"/>
  <c r="AM1748" i="1"/>
  <c r="AM1392" i="1"/>
  <c r="AM2442" i="1"/>
  <c r="AM1879" i="1"/>
  <c r="AM1858" i="1"/>
  <c r="AM2113" i="1"/>
  <c r="AM1318" i="1"/>
  <c r="AM2562" i="1"/>
  <c r="AM1829" i="1"/>
  <c r="AM3096" i="1"/>
  <c r="AM2175" i="1"/>
  <c r="AM1635" i="1"/>
  <c r="AM2915" i="1"/>
  <c r="AM2775" i="1"/>
  <c r="AM551" i="1"/>
  <c r="AM506" i="1"/>
  <c r="AM1844" i="1"/>
  <c r="AM1600" i="1"/>
  <c r="AM2452" i="1"/>
  <c r="AM689" i="1"/>
  <c r="AM2405" i="1"/>
  <c r="AM3165" i="1"/>
  <c r="AM2463" i="1"/>
  <c r="AM712" i="1"/>
  <c r="AM2012" i="1"/>
  <c r="AM1523" i="1"/>
  <c r="AM1648" i="1"/>
  <c r="AM1142" i="1"/>
  <c r="AM1690" i="1"/>
  <c r="AM2377" i="1"/>
  <c r="AM2690" i="1"/>
  <c r="AM847" i="1"/>
  <c r="AM687" i="1"/>
  <c r="AM1852" i="1"/>
  <c r="AM2987" i="1"/>
  <c r="AM555" i="1"/>
  <c r="AM1579" i="1"/>
  <c r="AM219" i="1"/>
  <c r="AM3196" i="1"/>
  <c r="AM2673" i="1"/>
  <c r="AM2365" i="1"/>
  <c r="AM1127" i="1"/>
  <c r="AM2471" i="1"/>
  <c r="AM710" i="1"/>
  <c r="AM3130" i="1"/>
  <c r="AM2397" i="1"/>
  <c r="AM3103" i="1"/>
  <c r="AM1115" i="1"/>
  <c r="AM3022" i="1"/>
  <c r="AM283" i="1"/>
  <c r="AM2663" i="1"/>
  <c r="AM1326" i="1"/>
  <c r="AM1766" i="1"/>
  <c r="AM331" i="1"/>
  <c r="AM2258" i="1"/>
  <c r="AM957" i="1"/>
  <c r="AM1722" i="1"/>
  <c r="AM1118" i="1"/>
  <c r="AM2282" i="1"/>
  <c r="AM802" i="1"/>
  <c r="AM3136" i="1"/>
  <c r="AM2047" i="1"/>
  <c r="AM528" i="1"/>
  <c r="AM2887" i="1"/>
  <c r="AM1727" i="1"/>
  <c r="AM3291" i="1"/>
  <c r="AM1469" i="1"/>
  <c r="AM1601" i="1"/>
  <c r="AM1229" i="1"/>
  <c r="AM762" i="1"/>
  <c r="AM3092" i="1"/>
  <c r="AM637" i="1"/>
  <c r="AM3058" i="1"/>
  <c r="AM2494" i="1"/>
  <c r="AM1190" i="1"/>
  <c r="AM1881" i="1"/>
  <c r="AM3013" i="1"/>
  <c r="AM1187" i="1"/>
  <c r="AM2849" i="1"/>
  <c r="AM623" i="1"/>
  <c r="AM2653" i="1"/>
  <c r="AM1691" i="1"/>
  <c r="AM716" i="1"/>
  <c r="AM807" i="1"/>
  <c r="AM649" i="1"/>
  <c r="AM2214" i="1"/>
  <c r="AM2601" i="1"/>
  <c r="AM1772" i="1"/>
  <c r="AM1330" i="1"/>
  <c r="AM2446" i="1"/>
  <c r="AM2220" i="1"/>
  <c r="AM2772" i="1"/>
  <c r="AM2261" i="1"/>
  <c r="AM2943" i="1"/>
  <c r="AM1043" i="1"/>
  <c r="AM838" i="1"/>
  <c r="AM2237" i="1"/>
  <c r="AM1140" i="1"/>
  <c r="AM2729" i="1"/>
  <c r="AM2679" i="1"/>
  <c r="AM2531" i="1"/>
  <c r="AM1493" i="1"/>
  <c r="AM1678" i="1"/>
  <c r="AM1947" i="1"/>
  <c r="AM1264" i="1"/>
  <c r="AM1056" i="1"/>
  <c r="AM549" i="1"/>
  <c r="AM2077" i="1"/>
  <c r="AM3293" i="1"/>
  <c r="AM1720" i="1"/>
  <c r="AM784" i="1"/>
  <c r="AM2829" i="1"/>
  <c r="AM2461" i="1"/>
  <c r="AM3088" i="1"/>
  <c r="AM2076" i="1"/>
  <c r="AM2093" i="1"/>
  <c r="AM2472" i="1"/>
  <c r="AM664" i="1"/>
  <c r="AM3086" i="1"/>
  <c r="AM3273" i="1"/>
  <c r="AM451" i="1"/>
  <c r="AM1518" i="1"/>
  <c r="AM537" i="1"/>
  <c r="AM1815" i="1"/>
  <c r="AM490" i="1"/>
  <c r="AM3041" i="1"/>
  <c r="AM3100" i="1"/>
  <c r="AM3140" i="1"/>
  <c r="AM2512" i="1"/>
  <c r="AM2932" i="1"/>
  <c r="AM2536" i="1"/>
  <c r="AM1897" i="1"/>
  <c r="AM3179" i="1"/>
  <c r="AM2276" i="1"/>
  <c r="AM2741" i="1"/>
  <c r="AM3201" i="1"/>
  <c r="AM538" i="1"/>
  <c r="AM3071" i="1"/>
  <c r="AM2724" i="1"/>
  <c r="AM964" i="1"/>
  <c r="AM1481" i="1"/>
  <c r="AM2979" i="1"/>
  <c r="AM3190" i="1"/>
  <c r="AM824" i="1"/>
  <c r="AM3018" i="1"/>
  <c r="AM842" i="1"/>
  <c r="AM1617" i="1"/>
  <c r="AM1402" i="1"/>
  <c r="AM2756" i="1"/>
  <c r="AM1496" i="1"/>
  <c r="AM1313" i="1"/>
  <c r="AM656" i="1"/>
  <c r="AM274" i="1"/>
  <c r="AM1669" i="1"/>
  <c r="AM1378" i="1"/>
  <c r="AM1111" i="1"/>
  <c r="AM2433" i="1"/>
  <c r="AM370" i="1"/>
  <c r="AM2124" i="1"/>
  <c r="AM1490" i="1"/>
  <c r="AM749" i="1"/>
  <c r="AM2092" i="1"/>
  <c r="AM3151" i="1"/>
  <c r="AM1379" i="1"/>
  <c r="AM1396" i="1"/>
  <c r="AM2394" i="1"/>
  <c r="AM2331" i="1"/>
  <c r="AM2184" i="1"/>
  <c r="AM708" i="1"/>
  <c r="AM1917" i="1"/>
  <c r="AM1308" i="1"/>
  <c r="AM2782" i="1"/>
  <c r="AM3046" i="1"/>
  <c r="AM825" i="1"/>
  <c r="AM1953" i="1"/>
  <c r="AM1768" i="1"/>
  <c r="AM1272" i="1"/>
  <c r="AM2120" i="1"/>
  <c r="AM2796" i="1"/>
  <c r="AM1903" i="1"/>
  <c r="AM2154" i="1"/>
  <c r="AM2183" i="1"/>
  <c r="AM727" i="1"/>
  <c r="AM2539" i="1"/>
  <c r="AM481" i="1"/>
  <c r="AM1627" i="1"/>
  <c r="AM263" i="1"/>
  <c r="AM1131" i="1"/>
  <c r="AM3276" i="1"/>
  <c r="AM1249" i="1"/>
  <c r="AM360" i="1"/>
  <c r="AM3300" i="1"/>
  <c r="AM3154" i="1"/>
  <c r="AM639" i="1"/>
  <c r="AM320" i="1"/>
  <c r="AM2620" i="1"/>
  <c r="AM2469" i="1"/>
  <c r="AM2281" i="1"/>
  <c r="AM2017" i="1"/>
  <c r="AM1154" i="1"/>
  <c r="AM459" i="1"/>
  <c r="AM422" i="1"/>
  <c r="AM1593" i="1"/>
  <c r="AM951" i="1"/>
  <c r="AM1888" i="1"/>
  <c r="AM942" i="1"/>
  <c r="AM2874" i="1"/>
  <c r="AM3192" i="1"/>
  <c r="AM1429" i="1"/>
  <c r="AM2543" i="1"/>
  <c r="AM2341" i="1"/>
  <c r="AM2358" i="1"/>
  <c r="AM245" i="1"/>
  <c r="AM728" i="1"/>
  <c r="AM1985" i="1"/>
  <c r="AM2386" i="1"/>
  <c r="AM813" i="1"/>
  <c r="AM2867" i="1"/>
  <c r="AM2449" i="1"/>
  <c r="AM1095" i="1"/>
  <c r="AM2853" i="1"/>
  <c r="AM1434" i="1"/>
  <c r="AM3215" i="1"/>
  <c r="AM546" i="1"/>
  <c r="AM1652" i="1"/>
  <c r="AM376" i="1"/>
  <c r="AM339" i="1"/>
  <c r="AM427" i="1"/>
  <c r="AM2200" i="1"/>
  <c r="AM2736" i="1"/>
  <c r="AM1211" i="1"/>
  <c r="AM277" i="1"/>
  <c r="AM520" i="1"/>
  <c r="AM484" i="1"/>
  <c r="AM2689" i="1"/>
  <c r="AM634" i="1"/>
  <c r="AM2694" i="1"/>
  <c r="AM2703" i="1"/>
  <c r="AM3281" i="1"/>
  <c r="AM3115" i="1"/>
  <c r="AM919" i="1"/>
  <c r="AM1582" i="1"/>
  <c r="AM530" i="1"/>
  <c r="AM2117" i="1"/>
  <c r="AM2427" i="1"/>
  <c r="AM3223" i="1"/>
  <c r="AM1934" i="1"/>
  <c r="AM2436" i="1"/>
  <c r="AM1230" i="1"/>
  <c r="AM3012" i="1"/>
  <c r="AM2632" i="1"/>
  <c r="AM2286" i="1"/>
  <c r="AM636" i="1"/>
  <c r="AM413" i="1"/>
  <c r="AM1621" i="1"/>
  <c r="AM441" i="1"/>
  <c r="AM1918" i="1"/>
  <c r="AM1234" i="1"/>
  <c r="AM475" i="1"/>
  <c r="AM2786" i="1"/>
  <c r="AM1271" i="1"/>
  <c r="AM2105" i="1"/>
  <c r="AM474" i="1"/>
  <c r="AM2483" i="1"/>
  <c r="AM1325" i="1"/>
  <c r="AM733" i="1"/>
  <c r="AM1416" i="1"/>
  <c r="AM2387" i="1"/>
  <c r="AM1959" i="1"/>
  <c r="AM1928" i="1"/>
  <c r="AM1763" i="1"/>
  <c r="AM1574" i="1"/>
  <c r="AM1369" i="1"/>
  <c r="AM2363" i="1"/>
  <c r="AM2918" i="1"/>
  <c r="AM2586" i="1"/>
  <c r="AM1451" i="1"/>
  <c r="AM871" i="1"/>
  <c r="AM1803" i="1"/>
  <c r="AM2591" i="1"/>
  <c r="AM2945" i="1"/>
  <c r="AM2192" i="1"/>
  <c r="AM614" i="1"/>
  <c r="AM532" i="1"/>
  <c r="AM2454" i="1"/>
  <c r="AM1929" i="1"/>
  <c r="AM788" i="1"/>
  <c r="AM2597" i="1"/>
  <c r="AM1463" i="1"/>
  <c r="AM3275" i="1"/>
  <c r="AM794" i="1"/>
  <c r="AM2174" i="1"/>
  <c r="AM2190" i="1"/>
  <c r="AM1340" i="1"/>
  <c r="AM2304" i="1"/>
  <c r="AM1845" i="1"/>
  <c r="AM2086" i="1"/>
  <c r="AM2762" i="1"/>
  <c r="AM1263" i="1"/>
  <c r="AM3016" i="1"/>
  <c r="AM359" i="1"/>
  <c r="AM1051" i="1"/>
  <c r="AM840" i="1"/>
  <c r="AM419" i="1"/>
  <c r="AM592" i="1"/>
  <c r="AM2968" i="1"/>
  <c r="AM672" i="1"/>
  <c r="AM2891" i="1"/>
  <c r="AM1442" i="1"/>
  <c r="AM2403" i="1"/>
  <c r="AM1556" i="1"/>
  <c r="AM2231" i="1"/>
  <c r="AM1331" i="1"/>
  <c r="AM3297" i="1"/>
  <c r="AM3023" i="1"/>
  <c r="AM2359" i="1"/>
  <c r="AM2316" i="1"/>
  <c r="AM3257" i="1"/>
  <c r="AM851" i="1"/>
  <c r="AM1172" i="1"/>
  <c r="AM3306" i="1"/>
  <c r="AM3003" i="1"/>
  <c r="AM2515" i="1"/>
  <c r="AM3277" i="1"/>
  <c r="AM1804" i="1"/>
  <c r="AM2189" i="1"/>
  <c r="AM2682" i="1"/>
  <c r="AM2538" i="1"/>
  <c r="AM369" i="1"/>
  <c r="AM2577" i="1"/>
  <c r="AM987" i="1"/>
  <c r="AM385" i="1"/>
  <c r="AM2212" i="1"/>
  <c r="AM2938" i="1"/>
  <c r="AM494" i="1"/>
  <c r="AM2716" i="1"/>
  <c r="AM2040" i="1"/>
  <c r="AM2598" i="1"/>
  <c r="AM3229" i="1"/>
  <c r="AM1125" i="1"/>
  <c r="AM2383" i="1"/>
  <c r="AM2521" i="1"/>
  <c r="AM2669" i="1"/>
  <c r="AM2650" i="1"/>
  <c r="AM2895" i="1"/>
  <c r="AM2351" i="1"/>
  <c r="AM2440" i="1"/>
  <c r="AM3292" i="1"/>
  <c r="AM753" i="1"/>
  <c r="AM1410" i="1"/>
  <c r="AM588" i="1"/>
  <c r="AM2929" i="1"/>
  <c r="AM1983" i="1"/>
  <c r="AM864" i="1"/>
  <c r="AM2824" i="1"/>
  <c r="AM1939" i="1"/>
  <c r="AM1297" i="1"/>
  <c r="AM2002" i="1"/>
  <c r="AM531" i="1"/>
  <c r="AM2517" i="1"/>
  <c r="AM1411" i="1"/>
  <c r="AM3303" i="1"/>
  <c r="AM1085" i="1"/>
  <c r="AM3168" i="1"/>
  <c r="AM950" i="1"/>
  <c r="AM2479" i="1"/>
  <c r="AM3247" i="1"/>
  <c r="AM580" i="1"/>
  <c r="AM1253" i="1"/>
  <c r="AM2992" i="1"/>
  <c r="AM2753" i="1"/>
  <c r="AM1535" i="1"/>
  <c r="AM2941" i="1"/>
  <c r="AM706" i="1"/>
  <c r="AM2564" i="1"/>
  <c r="AM1163" i="1"/>
  <c r="AM1592" i="1"/>
  <c r="AM1091" i="1"/>
  <c r="AM1178" i="1"/>
  <c r="AM2270" i="1"/>
  <c r="AM2391" i="1"/>
  <c r="AM1255" i="1"/>
  <c r="AM1497" i="1"/>
  <c r="AM563" i="1"/>
  <c r="AM726" i="1"/>
  <c r="AM1612" i="1"/>
  <c r="AM2560" i="1"/>
  <c r="AM2770" i="1"/>
  <c r="AM3160" i="1"/>
  <c r="AM1240" i="1"/>
  <c r="AM1534" i="1"/>
  <c r="AM804" i="1"/>
  <c r="AM2326" i="1"/>
  <c r="AM1107" i="1"/>
  <c r="AM1672" i="1"/>
  <c r="AM2846" i="1"/>
  <c r="AM2375" i="1"/>
  <c r="AM437" i="1"/>
  <c r="AM1258" i="1"/>
  <c r="AM2761" i="1"/>
  <c r="AM1790" i="1"/>
  <c r="AM458" i="1"/>
  <c r="AM1619" i="1"/>
  <c r="AM1248" i="1"/>
  <c r="AM633" i="1"/>
  <c r="AM2256" i="1"/>
  <c r="AM688" i="1"/>
  <c r="AM2763" i="1"/>
  <c r="AM1292" i="1"/>
  <c r="AM1488" i="1"/>
  <c r="AM2677" i="1"/>
  <c r="AM861" i="1"/>
  <c r="AM513" i="1"/>
  <c r="AM2225" i="1"/>
  <c r="AM2971" i="1"/>
  <c r="AM1374" i="1"/>
  <c r="AM746" i="1"/>
  <c r="AM1957" i="1"/>
  <c r="AM1018" i="1"/>
  <c r="AM2022" i="1"/>
  <c r="AM959" i="1"/>
  <c r="AM2311" i="1"/>
  <c r="AM904" i="1"/>
  <c r="AM421" i="1"/>
  <c r="AM841" i="1"/>
  <c r="AM3182" i="1"/>
  <c r="AM470" i="1"/>
  <c r="AM3017" i="1"/>
  <c r="AM2735" i="1"/>
  <c r="AM3010" i="1"/>
  <c r="AM2133" i="1"/>
  <c r="AM798" i="1"/>
  <c r="AM1853" i="1"/>
  <c r="AM2302" i="1"/>
  <c r="AM939" i="1"/>
  <c r="AM512" i="1"/>
  <c r="AM1520" i="1"/>
  <c r="AM1686" i="1"/>
  <c r="AM1274" i="1"/>
  <c r="AM1864" i="1"/>
  <c r="AM2925" i="1"/>
  <c r="AM327" i="1"/>
  <c r="AM828" i="1"/>
  <c r="AM319" i="1"/>
  <c r="AM1767" i="1"/>
  <c r="AM2312" i="1"/>
  <c r="AM916" i="1"/>
  <c r="AM3250" i="1"/>
  <c r="AM1076" i="1"/>
  <c r="AM3317" i="1"/>
  <c r="AM878" i="1"/>
  <c r="AM1031" i="1"/>
  <c r="AM1995" i="1"/>
  <c r="AM2339" i="1"/>
  <c r="AM2904" i="1"/>
  <c r="AM1945" i="1"/>
  <c r="AM559" i="1"/>
  <c r="AM2864" i="1"/>
  <c r="AM2911" i="1"/>
  <c r="AM3133" i="1"/>
  <c r="AM2755" i="1"/>
  <c r="AM2590" i="1"/>
  <c r="AM1817" i="1"/>
  <c r="AM2660" i="1"/>
  <c r="AM1400" i="1"/>
  <c r="AM3015" i="1"/>
  <c r="AM2551" i="1"/>
  <c r="AM862" i="1"/>
  <c r="AM1196" i="1"/>
  <c r="AM1222" i="1"/>
  <c r="AM922" i="1"/>
  <c r="AM590" i="1"/>
  <c r="AM1973" i="1"/>
  <c r="AM1298" i="1"/>
  <c r="AM2323" i="1"/>
  <c r="AM698" i="1"/>
  <c r="AM587" i="1"/>
  <c r="AM1419" i="1"/>
  <c r="AM2465" i="1"/>
  <c r="AM903" i="1"/>
  <c r="AM2838" i="1"/>
  <c r="AM3230" i="1"/>
  <c r="AM2511" i="1"/>
  <c r="AM2916" i="1"/>
  <c r="AM2057" i="1"/>
  <c r="AM1522" i="1"/>
  <c r="AM1093" i="1"/>
  <c r="AM3284" i="1"/>
  <c r="AM3153" i="1"/>
  <c r="AM1610" i="1"/>
  <c r="AM2466" i="1"/>
  <c r="AM2329" i="1"/>
  <c r="AM1120" i="1"/>
  <c r="AM1962" i="1"/>
  <c r="AM1008" i="1"/>
  <c r="AM1041" i="1"/>
  <c r="AM589" i="1"/>
  <c r="AM2474" i="1"/>
  <c r="AM1519" i="1"/>
  <c r="AM1171" i="1"/>
  <c r="AM2487" i="1"/>
  <c r="AM744" i="1"/>
  <c r="AM1495" i="1"/>
  <c r="AM969" i="1"/>
  <c r="AM1217" i="1"/>
  <c r="AM486" i="1"/>
  <c r="AM2885" i="1"/>
  <c r="AM1455" i="1"/>
  <c r="AM2970" i="1"/>
  <c r="AM2321" i="1"/>
  <c r="AM1477" i="1"/>
  <c r="AM1251" i="1"/>
  <c r="AM1424" i="1"/>
  <c r="AM2453" i="1"/>
  <c r="AM2619" i="1"/>
  <c r="AM3198" i="1"/>
  <c r="AM1743" i="1"/>
  <c r="AM2006" i="1"/>
  <c r="AM905" i="1"/>
  <c r="AM1368" i="1"/>
  <c r="AM2445" i="1"/>
  <c r="AM1460" i="1"/>
  <c r="AM2999" i="1"/>
  <c r="AM2389" i="1"/>
  <c r="AM586" i="1"/>
  <c r="AM1158" i="1"/>
  <c r="AM3248" i="1"/>
  <c r="AM2556" i="1"/>
  <c r="AM462" i="1"/>
  <c r="AM2388" i="1"/>
  <c r="AM2205" i="1"/>
  <c r="AM918" i="1"/>
  <c r="AM417" i="1"/>
  <c r="AM1860" i="1"/>
  <c r="AM2140" i="1"/>
  <c r="AM2567" i="1"/>
  <c r="AM1549" i="1"/>
  <c r="AM671" i="1"/>
  <c r="AM1942" i="1"/>
  <c r="AM3120" i="1"/>
  <c r="AM704" i="1"/>
  <c r="AM3203" i="1"/>
  <c r="AM1238" i="1"/>
  <c r="AM454" i="1"/>
  <c r="AM1679" i="1"/>
  <c r="AM2528" i="1"/>
  <c r="AM667" i="1"/>
  <c r="AM2127" i="1"/>
  <c r="AM2749" i="1"/>
  <c r="AM2691" i="1"/>
  <c r="AM1069" i="1"/>
  <c r="AM2021" i="1"/>
  <c r="AM1792" i="1"/>
  <c r="AM653" i="1"/>
  <c r="AM1089" i="1"/>
  <c r="AM236" i="1"/>
  <c r="AM3101" i="1"/>
  <c r="AM2227" i="1"/>
  <c r="AM2625" i="1"/>
  <c r="AM816" i="1"/>
  <c r="AM3249" i="1"/>
  <c r="AM2201" i="1"/>
  <c r="AM2222" i="1"/>
  <c r="AM883" i="1"/>
  <c r="AM3304" i="1"/>
  <c r="AM2522" i="1"/>
  <c r="AM2814" i="1"/>
  <c r="AM3161" i="1"/>
  <c r="AM1664" i="1"/>
  <c r="AM1538" i="1"/>
  <c r="AM963" i="1"/>
  <c r="AM350" i="1"/>
  <c r="AM1186" i="1"/>
  <c r="AM2876" i="1"/>
  <c r="AM1749" i="1"/>
  <c r="AM2767" i="1"/>
  <c r="AM449" i="1"/>
  <c r="AM2119" i="1"/>
  <c r="AM3149" i="1"/>
  <c r="AM3195" i="1"/>
  <c r="AM1466" i="1"/>
  <c r="AM1228" i="1"/>
  <c r="AM3155" i="1"/>
  <c r="AM2066" i="1"/>
  <c r="AM3271" i="1"/>
  <c r="AM876" i="1"/>
  <c r="AM754" i="1"/>
  <c r="AM2936" i="1"/>
  <c r="AM2396" i="1"/>
  <c r="AM2191" i="1"/>
  <c r="AM657" i="1"/>
  <c r="AM2718" i="1"/>
  <c r="AM1505" i="1"/>
  <c r="AM536" i="1"/>
  <c r="AM1996" i="1"/>
  <c r="AM2628" i="1"/>
  <c r="AM455" i="1"/>
  <c r="AM1151" i="1"/>
  <c r="AM1938" i="1"/>
  <c r="AM526" i="1"/>
  <c r="AM1700" i="1"/>
  <c r="AM1045" i="1"/>
  <c r="AM820" i="1"/>
  <c r="AM1039" i="1"/>
  <c r="AM2944" i="1"/>
  <c r="AM1972" i="1"/>
  <c r="AM3008" i="1"/>
  <c r="AM751" i="1"/>
  <c r="AM514" i="1"/>
  <c r="AM632" i="1"/>
  <c r="AM2135" i="1"/>
  <c r="AM2224" i="1"/>
  <c r="AM1950" i="1"/>
  <c r="AM2451" i="1"/>
  <c r="AM2437" i="1"/>
  <c r="AM2819" i="1"/>
  <c r="AM1614" i="1"/>
  <c r="AM3001" i="1"/>
  <c r="AM1109" i="1"/>
  <c r="AM378" i="1"/>
  <c r="AM2951" i="1"/>
  <c r="AM338" i="1"/>
  <c r="AM2953" i="1"/>
  <c r="AM1088" i="1"/>
  <c r="AM1391" i="1"/>
  <c r="AM2594" i="1"/>
  <c r="AM1548" i="1"/>
  <c r="AM483" i="1"/>
  <c r="AM1071" i="1"/>
  <c r="AM3164" i="1"/>
  <c r="AM1470" i="1"/>
  <c r="AM408" i="1"/>
  <c r="AM2163" i="1"/>
  <c r="AM415" i="1"/>
  <c r="AM1372" i="1"/>
  <c r="AM1351" i="1"/>
  <c r="AM796" i="1"/>
  <c r="AM1305" i="1"/>
  <c r="AM2816" i="1"/>
  <c r="AM1506" i="1"/>
  <c r="AM2990" i="1"/>
  <c r="AM3242" i="1"/>
  <c r="AM967" i="1"/>
  <c r="AM2073" i="1"/>
  <c r="AM1570" i="1"/>
  <c r="AM2956" i="1"/>
  <c r="AM2003" i="1"/>
  <c r="AM2720" i="1"/>
  <c r="AM1837" i="1"/>
  <c r="AM721" i="1"/>
  <c r="AM2952" i="1"/>
  <c r="AM1365" i="1"/>
  <c r="AM476" i="1"/>
  <c r="AM1306" i="1"/>
  <c r="AM2631" i="1"/>
  <c r="AM2207" i="1"/>
  <c r="AM1295" i="1"/>
  <c r="AM2730" i="1"/>
  <c r="AM2721" i="1"/>
  <c r="AM2353" i="1"/>
  <c r="AM2489" i="1"/>
  <c r="AM1471" i="1"/>
  <c r="AM544" i="1"/>
  <c r="AM1674" i="1"/>
  <c r="AM2649" i="1"/>
  <c r="AM2615" i="1"/>
  <c r="AM2213" i="1"/>
  <c r="AM992" i="1"/>
  <c r="AM1802" i="1"/>
  <c r="AM2186" i="1"/>
  <c r="AM2546" i="1"/>
  <c r="AM3026" i="1"/>
  <c r="AM1124" i="1"/>
  <c r="AM579" i="1"/>
  <c r="AM2132" i="1"/>
  <c r="AM1177" i="1"/>
  <c r="AM1152" i="1"/>
  <c r="AM2060" i="1"/>
  <c r="AM1200" i="1"/>
  <c r="AM2616" i="1"/>
  <c r="AM1227" i="1"/>
  <c r="AM2803" i="1"/>
  <c r="AM1708" i="1"/>
  <c r="AM3167" i="1"/>
  <c r="AM2751" i="1"/>
  <c r="AM2844" i="1"/>
  <c r="AM2082" i="1"/>
  <c r="AM2122" i="1"/>
  <c r="AM3241" i="1"/>
  <c r="AM1309" i="1"/>
  <c r="AM1546" i="1"/>
  <c r="AM2210" i="1"/>
  <c r="AM956" i="1"/>
  <c r="AM3278" i="1"/>
  <c r="AM1756" i="1"/>
  <c r="AM2399" i="1"/>
  <c r="AM2033" i="1"/>
  <c r="AM1673" i="1"/>
  <c r="AM3025" i="1"/>
  <c r="AM1842" i="1"/>
  <c r="AM2722" i="1"/>
  <c r="AM2573" i="1"/>
  <c r="AM1565" i="1"/>
  <c r="AM2015" i="1"/>
  <c r="AM2995" i="1"/>
  <c r="AM2061" i="1"/>
  <c r="AM1044" i="1"/>
  <c r="AM2458" i="1"/>
  <c r="AM1070" i="1"/>
  <c r="AM1398" i="1"/>
  <c r="AM1787" i="1"/>
  <c r="AM2251" i="1"/>
  <c r="AM1784" i="1"/>
  <c r="AM1422" i="1"/>
  <c r="AM3000" i="1"/>
  <c r="AM3287" i="1"/>
  <c r="AM1444" i="1"/>
  <c r="AM2574" i="1"/>
  <c r="AM2801" i="1"/>
  <c r="AM2957" i="1"/>
  <c r="AM1485" i="1"/>
  <c r="AM2450" i="1"/>
  <c r="AM2850" i="1"/>
  <c r="AM1638" i="1"/>
  <c r="AM791" i="1"/>
  <c r="AM2123" i="1"/>
  <c r="AM1631" i="1"/>
  <c r="AM846" i="1"/>
  <c r="AM1358" i="1"/>
  <c r="AM993" i="1"/>
  <c r="AM2635" i="1"/>
  <c r="AM2516" i="1"/>
  <c r="AM933" i="1"/>
  <c r="AM1216" i="1"/>
  <c r="AM234" i="1"/>
  <c r="AM3075" i="1"/>
  <c r="AM1825" i="1"/>
  <c r="AM318" i="1"/>
  <c r="AM1345" i="1"/>
  <c r="AM1932" i="1"/>
  <c r="AM1608" i="1"/>
  <c r="AM691" i="1"/>
  <c r="AM2344" i="1"/>
  <c r="AM3127" i="1"/>
  <c r="AM2424" i="1"/>
  <c r="AM641" i="1"/>
  <c r="AM934" i="1"/>
  <c r="AM3184" i="1"/>
  <c r="AM3032" i="1"/>
  <c r="AM1588" i="1"/>
  <c r="AM2744" i="1"/>
  <c r="AM769" i="1"/>
  <c r="AM1390" i="1"/>
  <c r="AM2810" i="1"/>
  <c r="AM2745" i="1"/>
  <c r="AM3159" i="1"/>
  <c r="AM3098" i="1"/>
  <c r="AM915" i="1"/>
  <c r="AM392" i="1"/>
  <c r="AM2366" i="1"/>
  <c r="AM789" i="1"/>
  <c r="AM2656" i="1"/>
  <c r="AM478" i="1"/>
  <c r="AM1064" i="1"/>
  <c r="AM880" i="1"/>
  <c r="AM1595" i="1"/>
  <c r="AM2622" i="1"/>
  <c r="AM2350" i="1"/>
  <c r="AM1940" i="1"/>
  <c r="AM1266" i="1"/>
  <c r="AM1381" i="1"/>
  <c r="AM3209" i="1"/>
  <c r="AM2821" i="1"/>
  <c r="AM856" i="1"/>
  <c r="AM1502" i="1"/>
  <c r="AM292" i="1"/>
  <c r="AM779" i="1"/>
  <c r="AM604" i="1"/>
  <c r="AM2967" i="1"/>
  <c r="AM1649" i="1"/>
  <c r="AM1169" i="1"/>
  <c r="AM3074" i="1"/>
  <c r="AM3069" i="1"/>
  <c r="AM2857" i="1"/>
  <c r="AM2318" i="1"/>
  <c r="AM764" i="1"/>
  <c r="AM1436" i="1"/>
  <c r="AM2621" i="1"/>
  <c r="AM1504" i="1"/>
  <c r="AM2320" i="1"/>
  <c r="AM2441" i="1"/>
  <c r="AM1793" i="1"/>
  <c r="AM2709" i="1"/>
  <c r="AM1406" i="1"/>
  <c r="AM1711" i="1"/>
  <c r="AM907" i="1"/>
  <c r="AM912" i="1"/>
  <c r="AM1061" i="1"/>
  <c r="AM1252" i="1"/>
  <c r="AM1239" i="1"/>
  <c r="AM3265" i="1"/>
  <c r="AM2099" i="1"/>
  <c r="AM2447" i="1"/>
  <c r="AM3266" i="1"/>
  <c r="AM2065" i="1"/>
  <c r="AM593" i="1"/>
  <c r="AM661" i="1"/>
  <c r="AM2570" i="1"/>
  <c r="AM1580" i="1"/>
  <c r="AM991" i="1"/>
  <c r="AM1799" i="1"/>
  <c r="AM1729" i="1"/>
  <c r="AM1560" i="1"/>
  <c r="AM3263" i="1"/>
  <c r="AM631" i="1"/>
  <c r="AM609" i="1"/>
  <c r="AM1035" i="1"/>
  <c r="AM2136" i="1"/>
  <c r="AM1362" i="1"/>
  <c r="AM605" i="1"/>
  <c r="AM658" i="1"/>
  <c r="AM1971" i="1"/>
  <c r="AM1782" i="1"/>
  <c r="AM2438" i="1"/>
  <c r="AM3274" i="1"/>
  <c r="AM965" i="1"/>
  <c r="AM911" i="1"/>
  <c r="AM1242" i="1"/>
  <c r="AM572" i="1"/>
  <c r="AM1136" i="1"/>
  <c r="AM428" i="1"/>
  <c r="AM2373" i="1"/>
  <c r="AM1184" i="1"/>
  <c r="AM388" i="1"/>
  <c r="AM3290" i="1"/>
  <c r="AM2096" i="1"/>
  <c r="AM602" i="1"/>
  <c r="AM1221" i="1"/>
  <c r="AM524" i="1"/>
  <c r="AM2822" i="1"/>
  <c r="AM616" i="1"/>
  <c r="AM857" i="1"/>
  <c r="AM1754" i="1"/>
  <c r="AM2234" i="1"/>
  <c r="AM1882" i="1"/>
  <c r="AM2138" i="1"/>
  <c r="AM2485" i="1"/>
  <c r="AM1233" i="1"/>
  <c r="AM1990" i="1"/>
  <c r="AM505" i="1"/>
  <c r="AM1805" i="1"/>
  <c r="AM2568" i="1"/>
  <c r="AM3084" i="1"/>
  <c r="AM2265" i="1"/>
  <c r="AM2091" i="1"/>
  <c r="AM1951" i="1"/>
  <c r="AM523" i="1"/>
  <c r="AM566" i="1"/>
  <c r="AM2812" i="1"/>
  <c r="AM1393" i="1"/>
  <c r="AM3040" i="1"/>
  <c r="AM391" i="1"/>
  <c r="AM518" i="1"/>
  <c r="AM2345" i="1"/>
  <c r="AM394" i="1"/>
  <c r="AM1500" i="1"/>
  <c r="AM3024" i="1"/>
  <c r="AM2481" i="1"/>
  <c r="AM2333" i="1"/>
  <c r="AM3097" i="1"/>
  <c r="AM2273" i="1"/>
  <c r="AM401" i="1"/>
  <c r="AM2827" i="1"/>
  <c r="AM783" i="1"/>
  <c r="AM2845" i="1"/>
  <c r="AM2435" i="1"/>
  <c r="AM3221" i="1"/>
  <c r="AM638" i="1"/>
  <c r="AM1896" i="1"/>
  <c r="AM1539" i="1"/>
  <c r="AM893" i="1"/>
  <c r="AM2580" i="1"/>
  <c r="AM1082" i="1"/>
  <c r="AM501" i="1"/>
  <c r="AM2491" i="1"/>
  <c r="AM578" i="1"/>
  <c r="AM1655" i="1"/>
  <c r="AM1486" i="1"/>
  <c r="AM2425" i="1"/>
  <c r="AM1571" i="1"/>
  <c r="AM1880" i="1"/>
  <c r="AM1192" i="1"/>
  <c r="AM3171" i="1"/>
  <c r="AM2416" i="1"/>
  <c r="AM2050" i="1"/>
  <c r="AM1796" i="1"/>
  <c r="AM3039" i="1"/>
  <c r="AM2959" i="1"/>
  <c r="AM3142" i="1"/>
  <c r="AM3252" i="1"/>
  <c r="AM1861" i="1"/>
  <c r="AM2085" i="1"/>
  <c r="AM1146" i="1"/>
  <c r="AM1707" i="1"/>
  <c r="AM1112" i="1"/>
  <c r="AM1878" i="1"/>
  <c r="AM2385" i="1"/>
  <c r="AM2954" i="1"/>
  <c r="AM250" i="1"/>
  <c r="AM2645" i="1"/>
  <c r="AM438" i="1"/>
  <c r="AM433" i="1"/>
  <c r="AM2026" i="1"/>
  <c r="AM3156" i="1"/>
  <c r="AM489" i="1"/>
  <c r="AM3119" i="1"/>
  <c r="AM2243" i="1"/>
  <c r="AM1833" i="1"/>
  <c r="AM2457" i="1"/>
  <c r="AM2215" i="1"/>
  <c r="AM763" i="1"/>
  <c r="AM1774" i="1"/>
  <c r="AM1062" i="1"/>
  <c r="AM351" i="1"/>
  <c r="AM2659" i="1"/>
  <c r="AM3207" i="1"/>
  <c r="AM2248" i="1"/>
  <c r="AM302" i="1"/>
  <c r="AM466" i="1"/>
  <c r="AM460" i="1"/>
  <c r="AM2228" i="1"/>
  <c r="AM1145" i="1"/>
  <c r="AM1370" i="1"/>
  <c r="AM463" i="1"/>
  <c r="AM835" i="1"/>
  <c r="AM3174" i="1"/>
  <c r="AM1712" i="1"/>
  <c r="AM1777" i="1"/>
  <c r="AM707" i="1"/>
  <c r="AM2155" i="1"/>
  <c r="AM1003" i="1"/>
  <c r="AM3034" i="1"/>
  <c r="AM1150" i="1"/>
  <c r="AM553" i="1"/>
  <c r="AM643" i="1"/>
  <c r="AM2206" i="1"/>
  <c r="AM849" i="1"/>
  <c r="AM3132" i="1"/>
  <c r="AM1413" i="1"/>
  <c r="AM2384" i="1"/>
  <c r="AM696" i="1"/>
  <c r="AM601" i="1"/>
  <c r="AM2683" i="1"/>
  <c r="AM3312" i="1"/>
  <c r="AM1714" i="1"/>
  <c r="AM829" i="1"/>
  <c r="AM3170" i="1"/>
  <c r="AM3183" i="1"/>
  <c r="AM902" i="1"/>
  <c r="AM1332" i="1"/>
  <c r="AM1935" i="1"/>
  <c r="AM2338" i="1"/>
  <c r="AM1036" i="1"/>
  <c r="AM3077" i="1"/>
  <c r="AM1016" i="1"/>
  <c r="AM952" i="1"/>
  <c r="AM1304" i="1"/>
  <c r="AM2043" i="1"/>
  <c r="AM758" i="1"/>
  <c r="AM2800" i="1"/>
  <c r="AM3210" i="1"/>
  <c r="AM944" i="1"/>
  <c r="AM1294" i="1"/>
  <c r="AM2731" i="1"/>
  <c r="AM1908" i="1"/>
  <c r="AM2439" i="1"/>
  <c r="AM3105" i="1"/>
  <c r="AM420" i="1"/>
  <c r="AM875" i="1"/>
  <c r="AM3199" i="1"/>
  <c r="AM866" i="1"/>
  <c r="AM3298" i="1"/>
  <c r="AM2684" i="1"/>
  <c r="AM1025" i="1"/>
  <c r="AM1450" i="1"/>
  <c r="AM1530" i="1"/>
  <c r="AM2872" i="1"/>
  <c r="AM2101" i="1"/>
  <c r="AM556" i="1"/>
  <c r="AM1459" i="1"/>
  <c r="AM3194" i="1"/>
  <c r="AM2254" i="1"/>
  <c r="AM3211" i="1"/>
  <c r="AM2492" i="1"/>
  <c r="AM2112" i="1"/>
  <c r="AM2402" i="1"/>
  <c r="AM1423" i="1"/>
  <c r="AM1268" i="1"/>
  <c r="AM1873" i="1"/>
  <c r="AM2432" i="1"/>
  <c r="AM2407" i="1"/>
  <c r="AM3148" i="1"/>
  <c r="AM1072" i="1"/>
  <c r="AM2708" i="1"/>
  <c r="AM2798" i="1"/>
  <c r="AM2661" i="1"/>
  <c r="AM1585" i="1"/>
  <c r="AM2732" i="1"/>
  <c r="AM613" i="1"/>
  <c r="AM1997" i="1"/>
  <c r="AM958" i="1"/>
  <c r="AM1541" i="1"/>
  <c r="AM2710" i="1"/>
  <c r="AM2182" i="1"/>
  <c r="AM560" i="1"/>
  <c r="AM3073" i="1"/>
  <c r="AM2277" i="1"/>
  <c r="AM949" i="1"/>
  <c r="AM2241" i="1"/>
  <c r="AM1010" i="1"/>
  <c r="AM2997" i="1"/>
  <c r="AM3150" i="1"/>
  <c r="AM782" i="1"/>
  <c r="AM2815" i="1"/>
  <c r="AM1716" i="1"/>
  <c r="AM1359" i="1"/>
  <c r="AM2211" i="1"/>
  <c r="AM1126" i="1"/>
  <c r="AM3014" i="1"/>
  <c r="AM1594" i="1"/>
  <c r="AM2633" i="1"/>
  <c r="AM766" i="1"/>
  <c r="AM1604" i="1"/>
  <c r="AM660" i="1"/>
  <c r="AM2240" i="1"/>
  <c r="AM874" i="1"/>
  <c r="AM2893" i="1"/>
  <c r="AM941" i="1"/>
  <c r="AM2975" i="1"/>
  <c r="AM2380" i="1"/>
  <c r="AM2813" i="1"/>
  <c r="AM1740" i="1"/>
  <c r="AM2699" i="1"/>
  <c r="AM2087" i="1"/>
  <c r="AM542" i="1"/>
  <c r="AM1778" i="1"/>
  <c r="AM3314" i="1"/>
  <c r="AM1875" i="1"/>
  <c r="AM2058" i="1"/>
  <c r="AM2563" i="1"/>
  <c r="AM2897" i="1"/>
  <c r="AM491" i="1"/>
  <c r="AM885" i="1"/>
  <c r="AM1509" i="1"/>
  <c r="AM2171" i="1"/>
  <c r="AM1122" i="1"/>
  <c r="AM1377" i="1"/>
  <c r="AM504" i="1"/>
  <c r="AM725" i="1"/>
  <c r="AM3083" i="1"/>
  <c r="AM407" i="1"/>
  <c r="AM2486" i="1"/>
  <c r="AM1132" i="1"/>
  <c r="AM1068" i="1"/>
  <c r="AM2523" i="1"/>
  <c r="AM1780" i="1"/>
  <c r="AM554" i="1"/>
  <c r="AM737" i="1"/>
  <c r="AM2011" i="1"/>
  <c r="AM2235" i="1"/>
  <c r="AM2726" i="1"/>
  <c r="AM1448" i="1"/>
  <c r="AM1887" i="1"/>
  <c r="AM2169" i="1"/>
  <c r="AM268" i="1"/>
  <c r="AM729" i="1"/>
  <c r="AM2398" i="1"/>
  <c r="AM365" i="1"/>
  <c r="AM218" i="1"/>
  <c r="AM2629" i="1"/>
  <c r="AM2239" i="1"/>
  <c r="AM1846" i="1"/>
  <c r="AM1723" i="1"/>
  <c r="AM805" i="1"/>
  <c r="AM568" i="1"/>
  <c r="AM1697" i="1"/>
  <c r="AM1646" i="1"/>
  <c r="AM2293" i="1"/>
  <c r="AM1900" i="1"/>
  <c r="AM1757" i="1"/>
  <c r="AM424" i="1"/>
  <c r="AM2623" i="1"/>
  <c r="AM1525" i="1"/>
  <c r="AM3109" i="1"/>
  <c r="AM3059" i="1"/>
  <c r="AM1220" i="1"/>
  <c r="AM811" i="1"/>
  <c r="AM2296" i="1"/>
  <c r="AM834" i="1"/>
  <c r="AM1472" i="1"/>
  <c r="AM2337" i="1"/>
  <c r="AM1074" i="1"/>
  <c r="AM2654" i="1"/>
  <c r="AM453" i="1"/>
  <c r="AM1956" i="1"/>
  <c r="AM2725" i="1"/>
  <c r="AM1544" i="1"/>
  <c r="AM1128" i="1"/>
  <c r="AM1310" i="1"/>
  <c r="AM2910" i="1"/>
  <c r="AM2269" i="1"/>
  <c r="AM3243" i="1"/>
  <c r="AM882" i="1"/>
  <c r="AM1479" i="1"/>
  <c r="AM668" i="1"/>
  <c r="AM3054" i="1"/>
  <c r="AM2042" i="1"/>
  <c r="AM1206" i="1"/>
  <c r="AM2267" i="1"/>
  <c r="AM1657" i="1"/>
  <c r="AM1357" i="1"/>
  <c r="AM1830" i="1"/>
  <c r="AM1984" i="1"/>
  <c r="AM2507" i="1"/>
  <c r="AM901" i="1"/>
  <c r="AM2901" i="1"/>
  <c r="AM450" i="1"/>
  <c r="AM2939" i="1"/>
  <c r="AM291" i="1"/>
  <c r="AM2935" i="1"/>
  <c r="AM1384" i="1"/>
  <c r="AM1651" i="1"/>
  <c r="AM374" i="1"/>
  <c r="AM858" i="1"/>
  <c r="AM2693" i="1"/>
  <c r="AM823" i="1"/>
  <c r="AM2126" i="1"/>
  <c r="AM3112" i="1"/>
  <c r="AM3219" i="1"/>
  <c r="AM2194" i="1"/>
  <c r="AM1915" i="1"/>
  <c r="AM1717" i="1"/>
  <c r="AM2805" i="1"/>
  <c r="AM1117" i="1"/>
  <c r="AM2412" i="1"/>
  <c r="AM1909" i="1"/>
  <c r="AM1492" i="1"/>
  <c r="AM3197" i="1"/>
  <c r="AM3280" i="1"/>
  <c r="AM3163" i="1"/>
  <c r="AM1231" i="1"/>
  <c r="AM2666" i="1"/>
  <c r="AM1020" i="1"/>
  <c r="AM972" i="1"/>
  <c r="AM2651" i="1"/>
  <c r="AM2128" i="1"/>
  <c r="AM1758" i="1"/>
  <c r="AM1555" i="1"/>
  <c r="AM2723" i="1"/>
  <c r="AM2059" i="1"/>
  <c r="AM612" i="1"/>
  <c r="AM509" i="1"/>
  <c r="AM582" i="1"/>
  <c r="AM891" i="1"/>
  <c r="AM2480" i="1"/>
  <c r="AM1075" i="1"/>
  <c r="AM591" i="1"/>
  <c r="AM2875" i="1"/>
  <c r="AM1004" i="1"/>
  <c r="AM2793" i="1"/>
  <c r="AM717" i="1"/>
  <c r="AM938" i="1"/>
  <c r="AM2246" i="1"/>
  <c r="AM468" i="1"/>
  <c r="AM1706" i="1"/>
  <c r="AM3256" i="1"/>
  <c r="AM1141" i="1"/>
  <c r="AM1167" i="1"/>
  <c r="AM3005" i="1"/>
  <c r="AM2400" i="1"/>
  <c r="AM2603" i="1"/>
  <c r="AM1287" i="1"/>
  <c r="AM2784" i="1"/>
  <c r="AM1626" i="1"/>
  <c r="AM2444" i="1"/>
  <c r="AM596" i="1"/>
  <c r="AM914" i="1"/>
  <c r="AM3066" i="1"/>
  <c r="AM2640" i="1"/>
  <c r="AM872" i="1"/>
  <c r="AM1030" i="1"/>
  <c r="AM393" i="1"/>
  <c r="AM1840" i="1"/>
  <c r="AM1116" i="1"/>
  <c r="AM2247" i="1"/>
  <c r="AM809" i="1"/>
  <c r="AM2740" i="1"/>
  <c r="AM1813" i="1"/>
  <c r="AM1578" i="1"/>
  <c r="AM2989" i="1"/>
  <c r="AM2862" i="1"/>
  <c r="AM2998" i="1"/>
  <c r="AM2404" i="1"/>
  <c r="AM1002" i="1"/>
  <c r="AM1334" i="1"/>
  <c r="AM1620" i="1"/>
  <c r="AM692" i="1"/>
  <c r="AM2121" i="1"/>
  <c r="AM2896" i="1"/>
  <c r="AM2107" i="1"/>
  <c r="AM2423" i="1"/>
  <c r="AM2288" i="1"/>
  <c r="AM1855" i="1"/>
  <c r="AM982" i="1"/>
  <c r="AM1981" i="1"/>
  <c r="AM1389" i="1"/>
  <c r="AM2922" i="1"/>
  <c r="AM1554" i="1"/>
  <c r="AM2064" i="1"/>
  <c r="AM3019" i="1"/>
  <c r="AM1432" i="1"/>
  <c r="AM2162" i="1"/>
  <c r="AM2596" i="1"/>
  <c r="AM2606" i="1"/>
  <c r="AM1299" i="1"/>
  <c r="AM2835" i="1"/>
  <c r="AM3264" i="1"/>
  <c r="AM2506" i="1"/>
  <c r="AM2259" i="1"/>
  <c r="AM626" i="1"/>
  <c r="AM1751" i="1"/>
  <c r="AM684" i="1"/>
  <c r="AM2290" i="1"/>
  <c r="AM1236" i="1"/>
  <c r="AM2569" i="1"/>
  <c r="AM1927" i="1"/>
  <c r="AM1567" i="1"/>
  <c r="AM3188" i="1"/>
  <c r="AM2790" i="1"/>
  <c r="AM3208" i="1"/>
  <c r="AM2308" i="1"/>
  <c r="AM1695" i="1"/>
  <c r="AM1473" i="1"/>
  <c r="AM897" i="1"/>
  <c r="AM2500" i="1"/>
  <c r="AM3145" i="1"/>
  <c r="AM892" i="1"/>
  <c r="AM1869" i="1"/>
  <c r="AM1356" i="1"/>
  <c r="AM1847" i="1"/>
  <c r="AM1343" i="1"/>
  <c r="AM2789" i="1"/>
  <c r="AM2928" i="1"/>
  <c r="AM1205" i="1"/>
  <c r="AM500" i="1"/>
  <c r="AM1685" i="1"/>
  <c r="AM429" i="1"/>
  <c r="AM1979" i="1"/>
  <c r="AM1430" i="1"/>
  <c r="AM1006" i="1"/>
  <c r="AM3020" i="1"/>
  <c r="AM485" i="1"/>
  <c r="AM293" i="1"/>
  <c r="AM2498" i="1"/>
  <c r="AM2430" i="1"/>
  <c r="AM2636" i="1"/>
  <c r="AM2919" i="1"/>
  <c r="AM799" i="1"/>
  <c r="AM396" i="1"/>
  <c r="AM771" i="1"/>
  <c r="AM2181" i="1"/>
  <c r="AM3269" i="1"/>
  <c r="AM599" i="1"/>
  <c r="AM503" i="1"/>
  <c r="AM1438" i="1"/>
  <c r="AM2972" i="1"/>
  <c r="AM1348" i="1"/>
  <c r="AM297" i="1"/>
  <c r="AM294" i="1"/>
  <c r="AM2325" i="1"/>
  <c r="AM2361" i="1"/>
  <c r="AM2106" i="1"/>
  <c r="AM2005" i="1"/>
  <c r="AM852" i="1"/>
  <c r="AM1738" i="1"/>
  <c r="AM1038" i="1"/>
  <c r="AM3037" i="1"/>
  <c r="AM298" i="1"/>
  <c r="AM2456" i="1"/>
  <c r="AM1114" i="1"/>
  <c r="AM2818" i="1"/>
  <c r="AM328" i="1"/>
  <c r="AM445" i="1"/>
  <c r="AM3002" i="1"/>
  <c r="AM3200" i="1"/>
  <c r="AM3095" i="1"/>
  <c r="AM2964" i="1"/>
  <c r="AM815" i="1"/>
  <c r="AM1441" i="1"/>
  <c r="AM1663" i="1"/>
  <c r="AM380" i="1"/>
  <c r="AM279" i="1"/>
  <c r="AM3052" i="1"/>
  <c r="AM2926" i="1"/>
  <c r="AM1015" i="1"/>
  <c r="AM2566" i="1"/>
  <c r="AM3285" i="1"/>
  <c r="AM2727" i="1"/>
  <c r="AM650" i="1"/>
  <c r="AM2294" i="1"/>
  <c r="AM2045" i="1"/>
  <c r="AM2078" i="1"/>
  <c r="AM2260" i="1"/>
  <c r="AM1994" i="1"/>
  <c r="AM3122" i="1"/>
  <c r="AM562" i="1"/>
  <c r="AM666" i="1"/>
  <c r="AM3065" i="1"/>
  <c r="AM3185" i="1"/>
  <c r="AM1615" i="1"/>
  <c r="AM3220" i="1"/>
  <c r="AM3061" i="1"/>
  <c r="AM309" i="1"/>
  <c r="AM1433" i="1"/>
  <c r="AM1628" i="1"/>
  <c r="AM1159" i="1"/>
  <c r="AM3191" i="1"/>
  <c r="AM2558" i="1"/>
  <c r="AM2914" i="1"/>
  <c r="AM2007" i="1"/>
  <c r="AM1759" i="1"/>
  <c r="AM1414" i="1"/>
  <c r="AM2502" i="1"/>
  <c r="AM2070" i="1"/>
  <c r="AM3286" i="1"/>
  <c r="AM1001" i="1"/>
  <c r="AM1568" i="1"/>
  <c r="AM1992" i="1"/>
  <c r="AM2477" i="1"/>
  <c r="AM2825" i="1"/>
  <c r="AM1193" i="1"/>
  <c r="AM2559" i="1"/>
  <c r="AM2942" i="1"/>
  <c r="AM2197" i="1"/>
  <c r="AM2346" i="1"/>
  <c r="AM2817" i="1"/>
  <c r="AM3213" i="1"/>
  <c r="AM581" i="1"/>
  <c r="AM516" i="1"/>
  <c r="AM533" i="1"/>
  <c r="AM2244" i="1"/>
  <c r="AM1350" i="1"/>
  <c r="AM1032" i="1"/>
  <c r="AM2774" i="1"/>
  <c r="AM2907" i="1"/>
  <c r="AM1134" i="1"/>
  <c r="AM1300" i="1"/>
  <c r="AM384" i="1"/>
  <c r="AM2697" i="1"/>
  <c r="AM2529" i="1"/>
  <c r="AM955" i="1"/>
  <c r="AM1834" i="1"/>
  <c r="AM3056" i="1"/>
  <c r="AM1975" i="1"/>
  <c r="AM898" i="1"/>
  <c r="AM1967" i="1"/>
  <c r="AM487" i="1"/>
  <c r="AM2870" i="1"/>
  <c r="AM432" i="1"/>
  <c r="AM1063" i="1"/>
  <c r="AM2948" i="1"/>
  <c r="AM1179" i="1"/>
  <c r="AM456" i="1"/>
  <c r="AM2139" i="1"/>
  <c r="AM2804" i="1"/>
  <c r="AM1096" i="1"/>
  <c r="AM1904" i="1"/>
  <c r="AM3214" i="1"/>
  <c r="AM1084" i="1"/>
  <c r="AM1491" i="1"/>
  <c r="AM2285" i="1"/>
  <c r="AM3006" i="1"/>
  <c r="AM1243" i="1"/>
  <c r="AM527" i="1"/>
  <c r="AM654" i="1"/>
  <c r="AM1698" i="1"/>
  <c r="AM2769" i="1"/>
  <c r="AM1055" i="1"/>
  <c r="AM2519" i="1"/>
  <c r="AM1054" i="1"/>
  <c r="AM2754" i="1"/>
  <c r="AM1057" i="1"/>
  <c r="AM3125" i="1"/>
  <c r="AM2161" i="1"/>
  <c r="AM2476" i="1"/>
  <c r="AM1467" i="1"/>
  <c r="AM1542" i="1"/>
  <c r="AM1841" i="1"/>
  <c r="AM1671" i="1"/>
  <c r="AM2014" i="1"/>
  <c r="AM1823" i="1"/>
  <c r="AM1806" i="1"/>
  <c r="AM1324" i="1"/>
  <c r="AM1688" i="1"/>
  <c r="AM2841" i="1"/>
  <c r="AM674" i="1"/>
  <c r="AM1086" i="1"/>
  <c r="AM2153" i="1"/>
  <c r="AM1320" i="1"/>
  <c r="AM1027" i="1"/>
  <c r="AM1737" i="1"/>
  <c r="AM1480" i="1"/>
  <c r="AM1976" i="1"/>
  <c r="AM1019" i="1"/>
  <c r="AM1454" i="1"/>
  <c r="AM2048" i="1"/>
  <c r="AM2392" i="1"/>
  <c r="AM548" i="1"/>
</calcChain>
</file>

<file path=xl/sharedStrings.xml><?xml version="1.0" encoding="utf-8"?>
<sst xmlns="http://schemas.openxmlformats.org/spreadsheetml/2006/main" count="6052" uniqueCount="3754">
  <si>
    <t>Буровые установки</t>
  </si>
  <si>
    <t>Автокраны</t>
  </si>
  <si>
    <t>Гусеничные краны</t>
  </si>
  <si>
    <t>Самоходные краны</t>
  </si>
  <si>
    <t>Башенные краны</t>
  </si>
  <si>
    <t>Мини-краны</t>
  </si>
  <si>
    <t>Козловые краны</t>
  </si>
  <si>
    <t>Судовые краны</t>
  </si>
  <si>
    <t>Системы ремонта мостов</t>
  </si>
  <si>
    <t>Мостовые краны</t>
  </si>
  <si>
    <t>Стационарные фасадные системы</t>
  </si>
  <si>
    <t>Портальные краны</t>
  </si>
  <si>
    <t>Колесные тракторы</t>
  </si>
  <si>
    <t>Гусеничные тракторы</t>
  </si>
  <si>
    <t>Минитракторы</t>
  </si>
  <si>
    <t>Посевная техника</t>
  </si>
  <si>
    <t>Внесение удобрений</t>
  </si>
  <si>
    <t>Опрыскиватели</t>
  </si>
  <si>
    <t>Пресс-подборщики</t>
  </si>
  <si>
    <t>Обмотчики</t>
  </si>
  <si>
    <t>Прочее сельхоз оборудование</t>
  </si>
  <si>
    <t>Автобетононасосы</t>
  </si>
  <si>
    <t>Автобетоносмесители</t>
  </si>
  <si>
    <t>Бетононасосы и растворонасосы</t>
  </si>
  <si>
    <t>Бетоносмесительные установки</t>
  </si>
  <si>
    <t>Штукатурные станции</t>
  </si>
  <si>
    <t>Торкрет-установки</t>
  </si>
  <si>
    <t>Бетонораздаточные стрелы</t>
  </si>
  <si>
    <t>Мобильные и стационарные заводы</t>
  </si>
  <si>
    <t>Гусеничные экскаваторы</t>
  </si>
  <si>
    <t>Колесные экскаваторы</t>
  </si>
  <si>
    <t>Экскаваторы-погрузчики</t>
  </si>
  <si>
    <t>Мини-экскаваторы</t>
  </si>
  <si>
    <t>Автоэкскаваторы</t>
  </si>
  <si>
    <t>Прицепные мини-экскаваторы</t>
  </si>
  <si>
    <t>Канатные экскаваторы</t>
  </si>
  <si>
    <t>Роторные экскаваторы</t>
  </si>
  <si>
    <t>Фронтальные колесные погрузчики</t>
  </si>
  <si>
    <t>Фронтальные гусеничные погрузчики</t>
  </si>
  <si>
    <t>Телескопические погрузчики</t>
  </si>
  <si>
    <t>Вилочные погрузчики</t>
  </si>
  <si>
    <t>Грунтовые катки</t>
  </si>
  <si>
    <t>Двухвальцовые катки</t>
  </si>
  <si>
    <t>Комбинированные катки</t>
  </si>
  <si>
    <t>Пневмоколесные катки</t>
  </si>
  <si>
    <t>Компакторы</t>
  </si>
  <si>
    <t>Гусеничные</t>
  </si>
  <si>
    <t>Колесные</t>
  </si>
  <si>
    <t>Асфальтоукладчики</t>
  </si>
  <si>
    <t>Дорожные фрезы</t>
  </si>
  <si>
    <t>Бетоноукладчики</t>
  </si>
  <si>
    <t>Машины дорожной разметки</t>
  </si>
  <si>
    <t>Машины для установки барьерных ограждений</t>
  </si>
  <si>
    <t>Асфальтовые заводы</t>
  </si>
  <si>
    <t>Мобильные буровые установки (ямобуры)</t>
  </si>
  <si>
    <t>Установки ГНБ</t>
  </si>
  <si>
    <t>Установки для завинчивания свай</t>
  </si>
  <si>
    <t>Вибропогружатели</t>
  </si>
  <si>
    <t>Сваебои</t>
  </si>
  <si>
    <t>Сваевдавливающие машины</t>
  </si>
  <si>
    <t>Траншеекопатели</t>
  </si>
  <si>
    <t>Скреперы</t>
  </si>
  <si>
    <t>Кабелеукладчики</t>
  </si>
  <si>
    <t>Ричтраки</t>
  </si>
  <si>
    <t>Штабелеры</t>
  </si>
  <si>
    <t>Транспортировщики паллет</t>
  </si>
  <si>
    <t>Электропогрузчики</t>
  </si>
  <si>
    <t>Тягачи</t>
  </si>
  <si>
    <t>Ричстакеры</t>
  </si>
  <si>
    <t>Стабилизаторы грунта (рециклеры)</t>
  </si>
  <si>
    <t>Валочно-пакетирующая техника</t>
  </si>
  <si>
    <t>Скиддеры</t>
  </si>
  <si>
    <t>Форвардеры</t>
  </si>
  <si>
    <t>Сучкорезные машины</t>
  </si>
  <si>
    <t>Мини-погрузчики</t>
  </si>
  <si>
    <t xml:space="preserve">Перегружатели </t>
  </si>
  <si>
    <t xml:space="preserve">Харвестеры </t>
  </si>
  <si>
    <t>Комбайны</t>
  </si>
  <si>
    <t>Самоходные косилки</t>
  </si>
  <si>
    <t>Масло моторное</t>
  </si>
  <si>
    <t xml:space="preserve">Масло трансмиссионное </t>
  </si>
  <si>
    <t>Масло гидравлическое</t>
  </si>
  <si>
    <t>Масло редукторное</t>
  </si>
  <si>
    <t>Масло промывочное</t>
  </si>
  <si>
    <t>Масло для газовых двигателей</t>
  </si>
  <si>
    <t>Масло для холодильных установок</t>
  </si>
  <si>
    <t>Масло турбинное</t>
  </si>
  <si>
    <t>Масло для станков</t>
  </si>
  <si>
    <t>Прочие масла</t>
  </si>
  <si>
    <t>Охлаждающие жидкости</t>
  </si>
  <si>
    <t>Мочевина</t>
  </si>
  <si>
    <t>Жидкость для гидроуселителя</t>
  </si>
  <si>
    <t>Тормозная жидкость</t>
  </si>
  <si>
    <t>Стеклоомывающие жидкости</t>
  </si>
  <si>
    <t>Смазки</t>
  </si>
  <si>
    <t>Фильтра</t>
  </si>
  <si>
    <t>Воздушный фильтр</t>
  </si>
  <si>
    <t>Гидравлический фильтр</t>
  </si>
  <si>
    <t>Масляный фильтр</t>
  </si>
  <si>
    <t>Салонный фильтр</t>
  </si>
  <si>
    <t>Сапун</t>
  </si>
  <si>
    <t>Топливный сепаратор</t>
  </si>
  <si>
    <t>Топливный фильтр</t>
  </si>
  <si>
    <t>Фильтр охлаждающей жидкости</t>
  </si>
  <si>
    <t>Шины, диски, гусеницы</t>
  </si>
  <si>
    <t xml:space="preserve">Шины </t>
  </si>
  <si>
    <t>Диски</t>
  </si>
  <si>
    <t>Гусеницы</t>
  </si>
  <si>
    <t>Катки, натяжные колеса, секторы</t>
  </si>
  <si>
    <t>Цепи на колеса</t>
  </si>
  <si>
    <t>Прочие детали</t>
  </si>
  <si>
    <t>Аккумуляторы</t>
  </si>
  <si>
    <t>Жидкости</t>
  </si>
  <si>
    <t>Прокладки и уплотнители</t>
  </si>
  <si>
    <t>Подшипники</t>
  </si>
  <si>
    <t>Пальцы и шайбы</t>
  </si>
  <si>
    <t>Метизы</t>
  </si>
  <si>
    <t>Канаты и лебедки</t>
  </si>
  <si>
    <t>Тенты</t>
  </si>
  <si>
    <t>Газоболонное оборудование</t>
  </si>
  <si>
    <t>Шланги высокого давления</t>
  </si>
  <si>
    <t>Фитинги и муфты</t>
  </si>
  <si>
    <t>Гидравлические клапаны</t>
  </si>
  <si>
    <t>Быстросъемные соединители</t>
  </si>
  <si>
    <t>Пневматика</t>
  </si>
  <si>
    <t>Трубки</t>
  </si>
  <si>
    <t>Сдвижные крыши</t>
  </si>
  <si>
    <t>Навесное и доп оборудование</t>
  </si>
  <si>
    <t>Гидравлическое оборудование</t>
  </si>
  <si>
    <t>Оси и подвеска</t>
  </si>
  <si>
    <t>Пневмосистема</t>
  </si>
  <si>
    <t>Опорное устройство</t>
  </si>
  <si>
    <t>Электрооборудование</t>
  </si>
  <si>
    <t>Кузов и его элементы</t>
  </si>
  <si>
    <t>Бортовая и воротная фурнитура</t>
  </si>
  <si>
    <t>Крепление и фиксация груза</t>
  </si>
  <si>
    <t xml:space="preserve">Провода для прикуривания АКБ </t>
  </si>
  <si>
    <t xml:space="preserve">Провода и клеммы аккумуляторные </t>
  </si>
  <si>
    <t xml:space="preserve">Пуско-зарядные устройства </t>
  </si>
  <si>
    <t>Двигатель</t>
  </si>
  <si>
    <t>Насосы и турбины</t>
  </si>
  <si>
    <t>Система охлаждения двигателя</t>
  </si>
  <si>
    <t>Гидравлика</t>
  </si>
  <si>
    <t>Ходовая часть</t>
  </si>
  <si>
    <t>Трансмиссия</t>
  </si>
  <si>
    <t>Управление</t>
  </si>
  <si>
    <t>Система выпуска газов</t>
  </si>
  <si>
    <t>Система питания</t>
  </si>
  <si>
    <t>Тормозная система</t>
  </si>
  <si>
    <t>Стекла и зеркала</t>
  </si>
  <si>
    <t>Система отопления и вентиляции</t>
  </si>
  <si>
    <t>Кабина и рама</t>
  </si>
  <si>
    <t>Сцепное устройство</t>
  </si>
  <si>
    <t>Механизмы поворота</t>
  </si>
  <si>
    <t>Грузоподъемные устройства</t>
  </si>
  <si>
    <t>Приборы безопаснсти</t>
  </si>
  <si>
    <t>Отбор мощности</t>
  </si>
  <si>
    <t>Webasto</t>
  </si>
  <si>
    <t>Рулевое управление</t>
  </si>
  <si>
    <t>Выхлопная система</t>
  </si>
  <si>
    <t>Кузов и пластик</t>
  </si>
  <si>
    <t xml:space="preserve">FM модуляторы и MP3 плееры </t>
  </si>
  <si>
    <t xml:space="preserve">Автоинверторы </t>
  </si>
  <si>
    <t xml:space="preserve">Автосигнализация и ее компоненты </t>
  </si>
  <si>
    <t xml:space="preserve">Автохолодильник </t>
  </si>
  <si>
    <t xml:space="preserve">Аксессуары к мобильным телефонам </t>
  </si>
  <si>
    <t xml:space="preserve">Алкометры </t>
  </si>
  <si>
    <t xml:space="preserve">Антенны </t>
  </si>
  <si>
    <t xml:space="preserve">Антирадары </t>
  </si>
  <si>
    <t xml:space="preserve">Батарейки </t>
  </si>
  <si>
    <t xml:space="preserve">Бортовые компьютеры </t>
  </si>
  <si>
    <t xml:space="preserve">Видеокамеры </t>
  </si>
  <si>
    <t xml:space="preserve">Видеорегистраторы </t>
  </si>
  <si>
    <t xml:space="preserve">Внешний аккумулятор </t>
  </si>
  <si>
    <t xml:space="preserve">Ионизаторы </t>
  </si>
  <si>
    <t xml:space="preserve">Карты памяти </t>
  </si>
  <si>
    <t xml:space="preserve">Компоненты аудио-видео систем </t>
  </si>
  <si>
    <t xml:space="preserve">Кофеварки </t>
  </si>
  <si>
    <t xml:space="preserve">Навигаторы </t>
  </si>
  <si>
    <t xml:space="preserve">Парковочные радары и их компоненты </t>
  </si>
  <si>
    <t xml:space="preserve">Прикуриватели </t>
  </si>
  <si>
    <t xml:space="preserve">Пылесосы </t>
  </si>
  <si>
    <t xml:space="preserve">Радиостанции </t>
  </si>
  <si>
    <t xml:space="preserve">Телевизоры и мониторы </t>
  </si>
  <si>
    <t xml:space="preserve">Термокружки и чайники </t>
  </si>
  <si>
    <t xml:space="preserve">Устройства громкой связи </t>
  </si>
  <si>
    <t xml:space="preserve">Часы </t>
  </si>
  <si>
    <t xml:space="preserve">Электропечи </t>
  </si>
  <si>
    <t xml:space="preserve">Огнетушители </t>
  </si>
  <si>
    <t xml:space="preserve">Противоугонные механические средства </t>
  </si>
  <si>
    <t xml:space="preserve">Ремни безопасности </t>
  </si>
  <si>
    <t xml:space="preserve">Знаки аварийной остановки </t>
  </si>
  <si>
    <t xml:space="preserve">Переноски и фонари </t>
  </si>
  <si>
    <t xml:space="preserve">Приспособления для крепления груза </t>
  </si>
  <si>
    <t xml:space="preserve">Тросы буксировочные </t>
  </si>
  <si>
    <t xml:space="preserve">Фаркопы </t>
  </si>
  <si>
    <t xml:space="preserve">Коврики </t>
  </si>
  <si>
    <t xml:space="preserve">Органайзеры  </t>
  </si>
  <si>
    <t xml:space="preserve">Пепельницы </t>
  </si>
  <si>
    <t xml:space="preserve">Подлокотники </t>
  </si>
  <si>
    <t xml:space="preserve">Подушки автомобильные </t>
  </si>
  <si>
    <t xml:space="preserve">Рулевое колесо и оплетки </t>
  </si>
  <si>
    <t xml:space="preserve">Ручки, чехлы КПП и ручного тормоза </t>
  </si>
  <si>
    <t xml:space="preserve">Чехлы на сиденья </t>
  </si>
  <si>
    <t xml:space="preserve">Шторки </t>
  </si>
  <si>
    <t xml:space="preserve">Держатели и вешалки </t>
  </si>
  <si>
    <t xml:space="preserve">Канистры, воронки и лейки </t>
  </si>
  <si>
    <t xml:space="preserve">Прочее аксессуары </t>
  </si>
  <si>
    <t xml:space="preserve">Транспондеры </t>
  </si>
  <si>
    <t xml:space="preserve">Аптечки и наборы автомобилиста </t>
  </si>
  <si>
    <t xml:space="preserve">Ароматизаторы </t>
  </si>
  <si>
    <t xml:space="preserve">Губки </t>
  </si>
  <si>
    <t xml:space="preserve">Компрессоры автомобильные </t>
  </si>
  <si>
    <t xml:space="preserve">Лопаты </t>
  </si>
  <si>
    <t xml:space="preserve">Скребки </t>
  </si>
  <si>
    <t xml:space="preserve">Щетки для мытья </t>
  </si>
  <si>
    <t xml:space="preserve">Щетки для чистки снега </t>
  </si>
  <si>
    <t xml:space="preserve">Масла </t>
  </si>
  <si>
    <t>Аксессуары</t>
  </si>
  <si>
    <t>+7 495 777-10-66</t>
  </si>
  <si>
    <t>+7 905 207-04-90</t>
  </si>
  <si>
    <t>Россия, Тамбовская область, Моршанск, Лесная улица, 7</t>
  </si>
  <si>
    <t>Категория</t>
  </si>
  <si>
    <t>Подкатегория</t>
  </si>
  <si>
    <t>OEM</t>
  </si>
  <si>
    <t>Brand</t>
  </si>
  <si>
    <t>Фонарь противотуманный Wingle</t>
  </si>
  <si>
    <t>Фонарь противотуманный задний левый</t>
  </si>
  <si>
    <t>84501SC020</t>
  </si>
  <si>
    <t>Great Wall-HAVAL</t>
  </si>
  <si>
    <t>Фильтр салона nissan murano</t>
  </si>
  <si>
    <t>Фильтр салона NISSAN MURANO угольный</t>
  </si>
  <si>
    <t>http://img.test.ru/murano_filter.png</t>
  </si>
  <si>
    <t>Стекло ветровое Mitsubishi Outlander III</t>
  </si>
  <si>
    <t>Продаю стекло ветровое для Mitsubishi Outlander III, оригинал</t>
  </si>
  <si>
    <t>6102B134</t>
  </si>
  <si>
    <t>MITSUBISHI</t>
  </si>
  <si>
    <t>Амортизатор Toyota Corolla</t>
  </si>
  <si>
    <t>Амортизатор Toyota Corolla (E120) 02-06</t>
  </si>
  <si>
    <t>Устройство ограничения скорости</t>
  </si>
  <si>
    <t xml:space="preserve">Пpедназначeн для установки нa Автобусы и т.д. 
Нaдёжно огpаничивaет cкоростной peжим ТС -60 и 90 км/час </t>
  </si>
  <si>
    <t>Шины_диски_гусеницы</t>
  </si>
  <si>
    <t>Буровые_установки</t>
  </si>
  <si>
    <t>Прокладки_и_уплотнители</t>
  </si>
  <si>
    <t>Пальцы_и_шайбы</t>
  </si>
  <si>
    <t xml:space="preserve">Шланги_и_арматура </t>
  </si>
  <si>
    <t>Канаты_и_лебедки</t>
  </si>
  <si>
    <t>Газоболонное_оборудование</t>
  </si>
  <si>
    <t>бу</t>
  </si>
  <si>
    <t>состояние</t>
  </si>
  <si>
    <t>наличие</t>
  </si>
  <si>
    <t>В наличии</t>
  </si>
  <si>
    <t>Под заказ</t>
  </si>
  <si>
    <t>новое</t>
  </si>
  <si>
    <t>Наличие</t>
  </si>
  <si>
    <t>JCB</t>
  </si>
  <si>
    <t>Hitachi</t>
  </si>
  <si>
    <t>Hyundai</t>
  </si>
  <si>
    <t>John Deere</t>
  </si>
  <si>
    <t>Komatsu</t>
  </si>
  <si>
    <t>Volvo</t>
  </si>
  <si>
    <t>AmphiMaster</t>
  </si>
  <si>
    <t>Waterking WK</t>
  </si>
  <si>
    <t>Daewoo</t>
  </si>
  <si>
    <t>Liebherr</t>
  </si>
  <si>
    <t>Caterpillar</t>
  </si>
  <si>
    <t>DOOSAN</t>
  </si>
  <si>
    <t>Амкодор</t>
  </si>
  <si>
    <t>TEREX</t>
  </si>
  <si>
    <t>LG</t>
  </si>
  <si>
    <t>Bobcat</t>
  </si>
  <si>
    <t>CASE</t>
  </si>
  <si>
    <t>Yale</t>
  </si>
  <si>
    <t>JAC</t>
  </si>
  <si>
    <t>DALIAN</t>
  </si>
  <si>
    <t>GENIE</t>
  </si>
  <si>
    <t>АГП</t>
  </si>
  <si>
    <t>Угличмаш</t>
  </si>
  <si>
    <t>Углич</t>
  </si>
  <si>
    <t>Potain</t>
  </si>
  <si>
    <t>КБ</t>
  </si>
  <si>
    <t>Камаз</t>
  </si>
  <si>
    <t>Howo</t>
  </si>
  <si>
    <t>MAN</t>
  </si>
  <si>
    <t>МАЗ</t>
  </si>
  <si>
    <t>МРК</t>
  </si>
  <si>
    <t>ISUZU</t>
  </si>
  <si>
    <t>Mercedes</t>
  </si>
  <si>
    <t>ИНМАН</t>
  </si>
  <si>
    <t>Ammann</t>
  </si>
  <si>
    <t>Hamm</t>
  </si>
  <si>
    <t>ГАЗ</t>
  </si>
  <si>
    <t>New Holland</t>
  </si>
  <si>
    <t>Atlas</t>
  </si>
  <si>
    <t>Atlas Weyhausen</t>
  </si>
  <si>
    <t>Badger</t>
  </si>
  <si>
    <t>Bantam</t>
  </si>
  <si>
    <t>Beml</t>
  </si>
  <si>
    <t>Bonny</t>
  </si>
  <si>
    <t>Broyt</t>
  </si>
  <si>
    <t>Bucyrus</t>
  </si>
  <si>
    <t>Bumar</t>
  </si>
  <si>
    <t>Carter</t>
  </si>
  <si>
    <t>Changlin</t>
  </si>
  <si>
    <t>Cukurova</t>
  </si>
  <si>
    <t>Dasin</t>
  </si>
  <si>
    <t>DBC</t>
  </si>
  <si>
    <t>Dnepr</t>
  </si>
  <si>
    <t>Dresser</t>
  </si>
  <si>
    <t>ETEC</t>
  </si>
  <si>
    <t>Eurocomach</t>
  </si>
  <si>
    <t>EWK</t>
  </si>
  <si>
    <t>Fiat Kobelco</t>
  </si>
  <si>
    <t>Fiat-Hitachi</t>
  </si>
  <si>
    <t>Fiatallis</t>
  </si>
  <si>
    <t>Foton Lovol</t>
  </si>
  <si>
    <t>Furukawa</t>
  </si>
  <si>
    <t>Gehl</t>
  </si>
  <si>
    <t>Gradall</t>
  </si>
  <si>
    <t>Hanlyma</t>
  </si>
  <si>
    <t>HBM-Nobas</t>
  </si>
  <si>
    <t>Hein-Werner</t>
  </si>
  <si>
    <t>Hengte</t>
  </si>
  <si>
    <t>Hero Time</t>
  </si>
  <si>
    <t>Hidromek</t>
  </si>
  <si>
    <t>Hongda</t>
  </si>
  <si>
    <t>Huang Gong</t>
  </si>
  <si>
    <t>Hydrema</t>
  </si>
  <si>
    <t>IHI</t>
  </si>
  <si>
    <t>International</t>
  </si>
  <si>
    <t>JCM</t>
  </si>
  <si>
    <t>Jingong</t>
  </si>
  <si>
    <t>Jonyang</t>
  </si>
  <si>
    <t>Kobelco</t>
  </si>
  <si>
    <t>Koehring</t>
  </si>
  <si>
    <t>Lishide</t>
  </si>
  <si>
    <t>Liugong</t>
  </si>
  <si>
    <t>Lonking</t>
  </si>
  <si>
    <t>Mecalac</t>
  </si>
  <si>
    <t>Menzi</t>
  </si>
  <si>
    <t>Mitsuber</t>
  </si>
  <si>
    <t>Mustang</t>
  </si>
  <si>
    <t>Nante</t>
  </si>
  <si>
    <t>O&amp;K</t>
  </si>
  <si>
    <t>Poclain</t>
  </si>
  <si>
    <t>Powerplus</t>
  </si>
  <si>
    <t>Promex</t>
  </si>
  <si>
    <t>Ranger</t>
  </si>
  <si>
    <t>Rhinoceros</t>
  </si>
  <si>
    <t>RM-Terex</t>
  </si>
  <si>
    <t>Samsung</t>
  </si>
  <si>
    <t>Sany</t>
  </si>
  <si>
    <t>Schaeff</t>
  </si>
  <si>
    <t>SDLG / LINGONG</t>
  </si>
  <si>
    <t>Shantui</t>
  </si>
  <si>
    <t>Sinoway</t>
  </si>
  <si>
    <t>Sumitomo</t>
  </si>
  <si>
    <t>Sunward</t>
  </si>
  <si>
    <t>Takeuchi</t>
  </si>
  <si>
    <t>Tarsus</t>
  </si>
  <si>
    <t>Telcon</t>
  </si>
  <si>
    <t>Thomas</t>
  </si>
  <si>
    <t>Tisovec</t>
  </si>
  <si>
    <t>TOTA</t>
  </si>
  <si>
    <t>UMG</t>
  </si>
  <si>
    <t>Unex</t>
  </si>
  <si>
    <t>Wacker Neuson</t>
  </si>
  <si>
    <t>Warynski</t>
  </si>
  <si>
    <t>World</t>
  </si>
  <si>
    <t>XCG</t>
  </si>
  <si>
    <t>XCMG</t>
  </si>
  <si>
    <t>XGMA</t>
  </si>
  <si>
    <t>XIAXIN</t>
  </si>
  <si>
    <t>Yanmar</t>
  </si>
  <si>
    <t>YTO</t>
  </si>
  <si>
    <t>Yuchai</t>
  </si>
  <si>
    <t>Zhenyu</t>
  </si>
  <si>
    <t>Zoomlion</t>
  </si>
  <si>
    <t>Атек</t>
  </si>
  <si>
    <t>Вэкс</t>
  </si>
  <si>
    <t>Газстроймашина</t>
  </si>
  <si>
    <t>Донэкс</t>
  </si>
  <si>
    <t>Кранэкс</t>
  </si>
  <si>
    <t>Петроник</t>
  </si>
  <si>
    <t>Твэкс</t>
  </si>
  <si>
    <t>УВЗ</t>
  </si>
  <si>
    <t>Четра</t>
  </si>
  <si>
    <t>ЧСДМ</t>
  </si>
  <si>
    <t>ADST</t>
  </si>
  <si>
    <t>Akkord</t>
  </si>
  <si>
    <t>Allis-Chalmers</t>
  </si>
  <si>
    <t>Amur</t>
  </si>
  <si>
    <t>Ant</t>
  </si>
  <si>
    <t>Antey</t>
  </si>
  <si>
    <t>Atlant</t>
  </si>
  <si>
    <t>Atlete</t>
  </si>
  <si>
    <t>Boulder</t>
  </si>
  <si>
    <t>Brenner</t>
  </si>
  <si>
    <t>Bull</t>
  </si>
  <si>
    <t>Changsong</t>
  </si>
  <si>
    <t>Chenggong</t>
  </si>
  <si>
    <t>Coyte</t>
  </si>
  <si>
    <t>Degong</t>
  </si>
  <si>
    <t>Dekai</t>
  </si>
  <si>
    <t>Detva</t>
  </si>
  <si>
    <t>Disd</t>
  </si>
  <si>
    <t>Dressta</t>
  </si>
  <si>
    <t>Ducat</t>
  </si>
  <si>
    <t>Ecel</t>
  </si>
  <si>
    <t>Fadroma</t>
  </si>
  <si>
    <t>First Loader</t>
  </si>
  <si>
    <t>Forward Китай</t>
  </si>
  <si>
    <t>Frontal</t>
  </si>
  <si>
    <t>Fugong</t>
  </si>
  <si>
    <t>Giant</t>
  </si>
  <si>
    <t>Greatsword</t>
  </si>
  <si>
    <t>Haitui</t>
  </si>
  <si>
    <t>Heli</t>
  </si>
  <si>
    <t>Hercules</t>
  </si>
  <si>
    <t>HZM</t>
  </si>
  <si>
    <t>Intensus</t>
  </si>
  <si>
    <t>Jinzheng</t>
  </si>
  <si>
    <t>Jun Gong</t>
  </si>
  <si>
    <t>Junlian</t>
  </si>
  <si>
    <t>Kaelble</t>
  </si>
  <si>
    <t>Kanghong</t>
  </si>
  <si>
    <t>Kawasaki</t>
  </si>
  <si>
    <t>Letourneau</t>
  </si>
  <si>
    <t>LGMG</t>
  </si>
  <si>
    <t>Ljungby Maskin</t>
  </si>
  <si>
    <t>LTI</t>
  </si>
  <si>
    <t>Lugong</t>
  </si>
  <si>
    <t>Luneng</t>
  </si>
  <si>
    <t>Luqing</t>
  </si>
  <si>
    <t>Luyu</t>
  </si>
  <si>
    <t>Macmoter</t>
  </si>
  <si>
    <t>Michigan</t>
  </si>
  <si>
    <t>Molot</t>
  </si>
  <si>
    <t>Mountain Raise</t>
  </si>
  <si>
    <t>NEO</t>
  </si>
  <si>
    <t>Palazzani</t>
  </si>
  <si>
    <t>Parca</t>
  </si>
  <si>
    <t>Paus</t>
  </si>
  <si>
    <t>Piccini</t>
  </si>
  <si>
    <t>Pride</t>
  </si>
  <si>
    <t>Redstar</t>
  </si>
  <si>
    <t>Rongwei</t>
  </si>
  <si>
    <t>Runmax</t>
  </si>
  <si>
    <t>SAM</t>
  </si>
  <si>
    <t>SEM</t>
  </si>
  <si>
    <t>Shanlin</t>
  </si>
  <si>
    <t>Sibgrand</t>
  </si>
  <si>
    <t>Sinomach</t>
  </si>
  <si>
    <t>SWLTD</t>
  </si>
  <si>
    <t>SZM</t>
  </si>
  <si>
    <t>TCM</t>
  </si>
  <si>
    <t>Terex-Schaeff</t>
  </si>
  <si>
    <t>Tiangong</t>
  </si>
  <si>
    <t>TYM</t>
  </si>
  <si>
    <t>Uplion</t>
  </si>
  <si>
    <t>Venieri</t>
  </si>
  <si>
    <t>Viking</t>
  </si>
  <si>
    <t>Weidemann</t>
  </si>
  <si>
    <t>Werklust</t>
  </si>
  <si>
    <t>Westendorf</t>
  </si>
  <si>
    <t>Wolwa</t>
  </si>
  <si>
    <t>XEM</t>
  </si>
  <si>
    <t>Xiasheng</t>
  </si>
  <si>
    <t>Yigong</t>
  </si>
  <si>
    <t>Yutong</t>
  </si>
  <si>
    <t>Zettelmeyer</t>
  </si>
  <si>
    <t>ZOT</t>
  </si>
  <si>
    <t>Аграмак</t>
  </si>
  <si>
    <t>Белаз</t>
  </si>
  <si>
    <t>ГП Каток</t>
  </si>
  <si>
    <t>Дормаш Орел</t>
  </si>
  <si>
    <t>Курганмашзавод</t>
  </si>
  <si>
    <t>Липтз</t>
  </si>
  <si>
    <t>МАЗ-МАН</t>
  </si>
  <si>
    <t>МоАЗ</t>
  </si>
  <si>
    <t>МТЗ</t>
  </si>
  <si>
    <t>Орел-Погрузчик</t>
  </si>
  <si>
    <t>Петра-ЗСТ</t>
  </si>
  <si>
    <t>ПТК</t>
  </si>
  <si>
    <t>Россельмаш</t>
  </si>
  <si>
    <t>Сальсксельмаш</t>
  </si>
  <si>
    <t>САРЭКС</t>
  </si>
  <si>
    <t>СТК</t>
  </si>
  <si>
    <t>ЧЗКМ</t>
  </si>
  <si>
    <t>ЧТЗ-Уралтрак</t>
  </si>
  <si>
    <t>Ярославич</t>
  </si>
  <si>
    <t>Frutiger</t>
  </si>
  <si>
    <t>Lay-Mor</t>
  </si>
  <si>
    <t>Magnatrac</t>
  </si>
  <si>
    <t>Maxpower</t>
  </si>
  <si>
    <t>Pengpu</t>
  </si>
  <si>
    <t>Yishan</t>
  </si>
  <si>
    <t>ВГТЗ</t>
  </si>
  <si>
    <t>ДСТ-Урал</t>
  </si>
  <si>
    <t>Петербургский МЗ</t>
  </si>
  <si>
    <t>Резонанс</t>
  </si>
  <si>
    <t>Росальянс</t>
  </si>
  <si>
    <t>УЗДМ</t>
  </si>
  <si>
    <t>Уралтракгрупп</t>
  </si>
  <si>
    <t>Уральский МЗ</t>
  </si>
  <si>
    <t>ЧЗПТ</t>
  </si>
  <si>
    <t>ЧЗСМ</t>
  </si>
  <si>
    <t>ЧЗТ</t>
  </si>
  <si>
    <t>ЧЗТС</t>
  </si>
  <si>
    <t>ЧЗТТ</t>
  </si>
  <si>
    <t>ACE</t>
  </si>
  <si>
    <t>Allmand</t>
  </si>
  <si>
    <t>Among</t>
  </si>
  <si>
    <t>Ausa</t>
  </si>
  <si>
    <t>Avant</t>
  </si>
  <si>
    <t>Clark</t>
  </si>
  <si>
    <t>Ditch Witch</t>
  </si>
  <si>
    <t>Elex</t>
  </si>
  <si>
    <t>Escorts</t>
  </si>
  <si>
    <t>Fiori</t>
  </si>
  <si>
    <t>Foredil</t>
  </si>
  <si>
    <t>Forway</t>
  </si>
  <si>
    <t>Hudding</t>
  </si>
  <si>
    <t>Iran Tractor</t>
  </si>
  <si>
    <t>Kramer</t>
  </si>
  <si>
    <t>Kubota</t>
  </si>
  <si>
    <t>Lannen</t>
  </si>
  <si>
    <t>Leeboy</t>
  </si>
  <si>
    <t>Massey Ferguson</t>
  </si>
  <si>
    <t>McConnel</t>
  </si>
  <si>
    <t>MST</t>
  </si>
  <si>
    <t>Polar Wolverine</t>
  </si>
  <si>
    <t>Randon</t>
  </si>
  <si>
    <t>Rosin</t>
  </si>
  <si>
    <t>Strong</t>
  </si>
  <si>
    <t>Terex-Fermec</t>
  </si>
  <si>
    <t>Terramite</t>
  </si>
  <si>
    <t>Venerei</t>
  </si>
  <si>
    <t>Zeus</t>
  </si>
  <si>
    <t>А Лэкс</t>
  </si>
  <si>
    <t>Беловеж</t>
  </si>
  <si>
    <t>БЗГТ</t>
  </si>
  <si>
    <t>Гидросельмаш</t>
  </si>
  <si>
    <t>Грундтрак</t>
  </si>
  <si>
    <t>Дмитровский ЭЗ</t>
  </si>
  <si>
    <t>Дормашкомплект</t>
  </si>
  <si>
    <t>Златэкс</t>
  </si>
  <si>
    <t>Интердон</t>
  </si>
  <si>
    <t>Казэкс</t>
  </si>
  <si>
    <t>Лэкс</t>
  </si>
  <si>
    <t>МУРМЗ</t>
  </si>
  <si>
    <t>ПЗСММ</t>
  </si>
  <si>
    <t>ПМК-567</t>
  </si>
  <si>
    <t>ПО им.Бушуева</t>
  </si>
  <si>
    <t>Русбизнесавто</t>
  </si>
  <si>
    <t>СМОЛТРА</t>
  </si>
  <si>
    <t>Тверской ЭМЗ</t>
  </si>
  <si>
    <t>Трио</t>
  </si>
  <si>
    <t>УралЭкс</t>
  </si>
  <si>
    <t>ЧелЭкс</t>
  </si>
  <si>
    <t>ЭнергоЛесТрак</t>
  </si>
  <si>
    <t>Tatra</t>
  </si>
  <si>
    <t>TML</t>
  </si>
  <si>
    <t>РИАТ</t>
  </si>
  <si>
    <t>Святовит</t>
  </si>
  <si>
    <t>Batemag</t>
  </si>
  <si>
    <t>Kaiser</t>
  </si>
  <si>
    <t>MTS</t>
  </si>
  <si>
    <t>Витязь</t>
  </si>
  <si>
    <t>МуромТепловоз</t>
  </si>
  <si>
    <t>НЗТТМ</t>
  </si>
  <si>
    <t>ТверьСтройМаш</t>
  </si>
  <si>
    <t>УниверсалМаш</t>
  </si>
  <si>
    <t>Astec</t>
  </si>
  <si>
    <t>Auger Torque</t>
  </si>
  <si>
    <t>Barreto</t>
  </si>
  <si>
    <t>Boxer</t>
  </si>
  <si>
    <t>Digga</t>
  </si>
  <si>
    <t>Kawabe</t>
  </si>
  <si>
    <t>Laski</t>
  </si>
  <si>
    <t>Laurini</t>
  </si>
  <si>
    <t>Marais</t>
  </si>
  <si>
    <t>Mastenbroek</t>
  </si>
  <si>
    <t>Sable</t>
  </si>
  <si>
    <t>Tesmec</t>
  </si>
  <si>
    <t>Trencor</t>
  </si>
  <si>
    <t>Vermeer</t>
  </si>
  <si>
    <t>Wolfe</t>
  </si>
  <si>
    <t>Азов</t>
  </si>
  <si>
    <t>Земетчинский МЗ</t>
  </si>
  <si>
    <t>ИрМаш</t>
  </si>
  <si>
    <t>Ишимский МЗ</t>
  </si>
  <si>
    <t>Копейский МЗ</t>
  </si>
  <si>
    <t>ММЭЗ</t>
  </si>
  <si>
    <t>Русич</t>
  </si>
  <si>
    <t>УкрИндустриалГруп</t>
  </si>
  <si>
    <t>ЧЛМЗ</t>
  </si>
  <si>
    <t>ЧМЗ</t>
  </si>
  <si>
    <t>Adams</t>
  </si>
  <si>
    <t>Alitec</t>
  </si>
  <si>
    <t>Athey</t>
  </si>
  <si>
    <t>Austin-Western</t>
  </si>
  <si>
    <t>Aveling Barford</t>
  </si>
  <si>
    <t>Bolinder-Munktell</t>
  </si>
  <si>
    <t>CNH</t>
  </si>
  <si>
    <t>Galion</t>
  </si>
  <si>
    <t>Huber</t>
  </si>
  <si>
    <t>Lutong</t>
  </si>
  <si>
    <t>Mista</t>
  </si>
  <si>
    <t>NIK</t>
  </si>
  <si>
    <t>Noram</t>
  </si>
  <si>
    <t>Veekmas</t>
  </si>
  <si>
    <t>Wbest</t>
  </si>
  <si>
    <t>АЗСТ</t>
  </si>
  <si>
    <t>Брянский Арсенал</t>
  </si>
  <si>
    <t>Горизонталь</t>
  </si>
  <si>
    <t>ЗАО Каток</t>
  </si>
  <si>
    <t>ММЗ</t>
  </si>
  <si>
    <t>ПО Урал</t>
  </si>
  <si>
    <t>РАМЗ</t>
  </si>
  <si>
    <t>СДМ</t>
  </si>
  <si>
    <t>Урал Спец Тракт</t>
  </si>
  <si>
    <t>ЧЗДТ</t>
  </si>
  <si>
    <t>Bron</t>
  </si>
  <si>
    <t>Diafeng</t>
  </si>
  <si>
    <t>Delta Нидерланды</t>
  </si>
  <si>
    <t>Midwestern</t>
  </si>
  <si>
    <t>Pipelineman</t>
  </si>
  <si>
    <t>Zanam</t>
  </si>
  <si>
    <t>БРМЗ</t>
  </si>
  <si>
    <t>Ashland</t>
  </si>
  <si>
    <t>Eject</t>
  </si>
  <si>
    <t>Holcomb</t>
  </si>
  <si>
    <t>Icon</t>
  </si>
  <si>
    <t>Johnson</t>
  </si>
  <si>
    <t>Landoll</t>
  </si>
  <si>
    <t>Leon</t>
  </si>
  <si>
    <t>Noble</t>
  </si>
  <si>
    <t>Orthman</t>
  </si>
  <si>
    <t>Reynolds</t>
  </si>
  <si>
    <t>Rome</t>
  </si>
  <si>
    <t>Rowse</t>
  </si>
  <si>
    <t>SMT Stichweh</t>
  </si>
  <si>
    <t>Weyco</t>
  </si>
  <si>
    <t>Fockersperger</t>
  </si>
  <si>
    <t>Ashok-Leyland</t>
  </si>
  <si>
    <t>Brod</t>
  </si>
  <si>
    <t>Fed</t>
  </si>
  <si>
    <t>Hardrill</t>
  </si>
  <si>
    <t>MBI</t>
  </si>
  <si>
    <t>Swampking</t>
  </si>
  <si>
    <t>Truxor</t>
  </si>
  <si>
    <t>Waterking</t>
  </si>
  <si>
    <t>Wilco</t>
  </si>
  <si>
    <t>WW-Planen</t>
  </si>
  <si>
    <t>ПЗБ</t>
  </si>
  <si>
    <t>American Augers</t>
  </si>
  <si>
    <t>Barbco</t>
  </si>
  <si>
    <t>Dilong</t>
  </si>
  <si>
    <t>Drillto</t>
  </si>
  <si>
    <t>DW/TXS</t>
  </si>
  <si>
    <t>Forward</t>
  </si>
  <si>
    <t>Goodeng</t>
  </si>
  <si>
    <t>Herrenknecht</t>
  </si>
  <si>
    <t>Hongjian</t>
  </si>
  <si>
    <t>Huanghai</t>
  </si>
  <si>
    <t>McLaughlin</t>
  </si>
  <si>
    <t>Perforator</t>
  </si>
  <si>
    <t>Prime Drilling</t>
  </si>
  <si>
    <t>Robbins</t>
  </si>
  <si>
    <t>Sid Engineering</t>
  </si>
  <si>
    <t>Sinovo</t>
  </si>
  <si>
    <t>Straightline</t>
  </si>
  <si>
    <t>Terra-Jet</t>
  </si>
  <si>
    <t>Toro</t>
  </si>
  <si>
    <t>TT Technologies</t>
  </si>
  <si>
    <t>Universal HDD</t>
  </si>
  <si>
    <t>Wamet</t>
  </si>
  <si>
    <t>Wirth</t>
  </si>
  <si>
    <t>Гидрофоб ГНБ</t>
  </si>
  <si>
    <t>ДПМ</t>
  </si>
  <si>
    <t>Лексерт</t>
  </si>
  <si>
    <t>МЕМПЭКС</t>
  </si>
  <si>
    <t>Партнер</t>
  </si>
  <si>
    <t>СОЭЗ</t>
  </si>
  <si>
    <t>ЭнерПром</t>
  </si>
  <si>
    <t>Atlas Copco</t>
  </si>
  <si>
    <t>BAUER</t>
  </si>
  <si>
    <t>BCD</t>
  </si>
  <si>
    <t>Boart Longyear</t>
  </si>
  <si>
    <t>Delmag</t>
  </si>
  <si>
    <t>EGT</t>
  </si>
  <si>
    <t>Enteco</t>
  </si>
  <si>
    <t>FDM</t>
  </si>
  <si>
    <t>Geax</t>
  </si>
  <si>
    <t>Hutte</t>
  </si>
  <si>
    <t>IHC Fundex</t>
  </si>
  <si>
    <t>IMT</t>
  </si>
  <si>
    <t>Mait</t>
  </si>
  <si>
    <t>MDT</t>
  </si>
  <si>
    <t>Ripamonti</t>
  </si>
  <si>
    <t>Soilmec</t>
  </si>
  <si>
    <t>Soiltek</t>
  </si>
  <si>
    <t>Techno Drill</t>
  </si>
  <si>
    <t>Tescar</t>
  </si>
  <si>
    <t>Trive</t>
  </si>
  <si>
    <t>TRM</t>
  </si>
  <si>
    <t>БурАгрегат</t>
  </si>
  <si>
    <t>Буркомплектсервис</t>
  </si>
  <si>
    <t>ГеоМаш</t>
  </si>
  <si>
    <t>Маст-Буд</t>
  </si>
  <si>
    <t>СБТ</t>
  </si>
  <si>
    <t>Challenger</t>
  </si>
  <si>
    <t>Claas</t>
  </si>
  <si>
    <t>Crystal</t>
  </si>
  <si>
    <t>Deutz-Fahr</t>
  </si>
  <si>
    <t>Dongfeng</t>
  </si>
  <si>
    <t>Fendt</t>
  </si>
  <si>
    <t>Huerlimann</t>
  </si>
  <si>
    <t>Iseki</t>
  </si>
  <si>
    <t>Jinma</t>
  </si>
  <si>
    <t>Kioti</t>
  </si>
  <si>
    <t>Lamborghini</t>
  </si>
  <si>
    <t>Landini</t>
  </si>
  <si>
    <t>Same</t>
  </si>
  <si>
    <t>Shibaura</t>
  </si>
  <si>
    <t>Steyr</t>
  </si>
  <si>
    <t>Terrion</t>
  </si>
  <si>
    <t>Unique</t>
  </si>
  <si>
    <t>Ursus</t>
  </si>
  <si>
    <t>Valtra</t>
  </si>
  <si>
    <t>Versatile</t>
  </si>
  <si>
    <t>Zetor</t>
  </si>
  <si>
    <t>Агромаш</t>
  </si>
  <si>
    <t>ВЗТ</t>
  </si>
  <si>
    <t>Гранд</t>
  </si>
  <si>
    <t>КТЗ</t>
  </si>
  <si>
    <t>ЛТЗ</t>
  </si>
  <si>
    <t>ХТЗСШ</t>
  </si>
  <si>
    <t>ABZ</t>
  </si>
  <si>
    <t>Airman</t>
  </si>
  <si>
    <t>AJ Power</t>
  </si>
  <si>
    <t>Aksa</t>
  </si>
  <si>
    <t>Atmos</t>
  </si>
  <si>
    <t>Baifa</t>
  </si>
  <si>
    <t>Cummins</t>
  </si>
  <si>
    <t>Denyo</t>
  </si>
  <si>
    <t>Eisemann</t>
  </si>
  <si>
    <t>Emsa</t>
  </si>
  <si>
    <t>Endress</t>
  </si>
  <si>
    <t>Europower</t>
  </si>
  <si>
    <t>FG Wilson</t>
  </si>
  <si>
    <t>Fogo</t>
  </si>
  <si>
    <t>FPT</t>
  </si>
  <si>
    <t>Geko</t>
  </si>
  <si>
    <t>Gen Set</t>
  </si>
  <si>
    <t>Genelec</t>
  </si>
  <si>
    <t>Genmac</t>
  </si>
  <si>
    <t>GMGEN</t>
  </si>
  <si>
    <t>Gesan</t>
  </si>
  <si>
    <t>Hemoinsa</t>
  </si>
  <si>
    <t>Hipower</t>
  </si>
  <si>
    <t>Honda</t>
  </si>
  <si>
    <t>Kipor</t>
  </si>
  <si>
    <t>Kohler</t>
  </si>
  <si>
    <t>Kovo</t>
  </si>
  <si>
    <t>Mosa</t>
  </si>
  <si>
    <t>Multiquip</t>
  </si>
  <si>
    <t>Nippon Sharyo</t>
  </si>
  <si>
    <t>Olympian</t>
  </si>
  <si>
    <t>Pramac</t>
  </si>
  <si>
    <t>Scania</t>
  </si>
  <si>
    <t>Sdec</t>
  </si>
  <si>
    <t>Skat</t>
  </si>
  <si>
    <t>Tecnogen</t>
  </si>
  <si>
    <t>Teksan</t>
  </si>
  <si>
    <t>Wakita</t>
  </si>
  <si>
    <t>Ампресос</t>
  </si>
  <si>
    <t>Вепрь</t>
  </si>
  <si>
    <t>Минский ЗС</t>
  </si>
  <si>
    <t>НеоЭнерго</t>
  </si>
  <si>
    <t>НЗГУ</t>
  </si>
  <si>
    <t>Продэкс Энерджи</t>
  </si>
  <si>
    <t>ПСМ</t>
  </si>
  <si>
    <t>ТСС</t>
  </si>
  <si>
    <t>ЭнергоТехсервис</t>
  </si>
  <si>
    <t>Ярославский МЗ</t>
  </si>
  <si>
    <t>Alup</t>
  </si>
  <si>
    <t>Chicago Pneumatic</t>
  </si>
  <si>
    <t>Comprag</t>
  </si>
  <si>
    <t>Compair</t>
  </si>
  <si>
    <t>Ingersoll Rand</t>
  </si>
  <si>
    <t>Irmair</t>
  </si>
  <si>
    <t>Kaeser</t>
  </si>
  <si>
    <t>Kaishan</t>
  </si>
  <si>
    <t>Kraftmann</t>
  </si>
  <si>
    <t>Mattei</t>
  </si>
  <si>
    <t>Remeza</t>
  </si>
  <si>
    <t>Rotair</t>
  </si>
  <si>
    <t>Spitzenreiter</t>
  </si>
  <si>
    <t>Sullair</t>
  </si>
  <si>
    <t>АСО</t>
  </si>
  <si>
    <t>ЗИФ</t>
  </si>
  <si>
    <t>ККЗ</t>
  </si>
  <si>
    <t>КомпрессорМаш</t>
  </si>
  <si>
    <t>МашЗавод</t>
  </si>
  <si>
    <t>ПТМЗ</t>
  </si>
  <si>
    <t>ТЕГАС</t>
  </si>
  <si>
    <t>УКЗ</t>
  </si>
  <si>
    <t>ЧКЗ</t>
  </si>
  <si>
    <t>TigerCat</t>
  </si>
  <si>
    <t>TimberPro</t>
  </si>
  <si>
    <t>Valmet</t>
  </si>
  <si>
    <t>КрасЛесМаш</t>
  </si>
  <si>
    <t>Прогресс</t>
  </si>
  <si>
    <t>Kalmar</t>
  </si>
  <si>
    <t>АлтайЛесМаш</t>
  </si>
  <si>
    <t>Ahwi</t>
  </si>
  <si>
    <t>Canycom</t>
  </si>
  <si>
    <t>Fecon</t>
  </si>
  <si>
    <t>Fethos</t>
  </si>
  <si>
    <t>FSI Power</t>
  </si>
  <si>
    <t>Gyro-Trac</t>
  </si>
  <si>
    <t>Husqvarna</t>
  </si>
  <si>
    <t>Plaisance</t>
  </si>
  <si>
    <t>Primetech</t>
  </si>
  <si>
    <t>Rayco</t>
  </si>
  <si>
    <t>ТайгаМаш</t>
  </si>
  <si>
    <t>HSM</t>
  </si>
  <si>
    <t>NOE</t>
  </si>
  <si>
    <t>PM Pfanzelt</t>
  </si>
  <si>
    <t>АОМЗ</t>
  </si>
  <si>
    <t>ЛесПожМаш</t>
  </si>
  <si>
    <t>Ecolog</t>
  </si>
  <si>
    <t>Logset</t>
  </si>
  <si>
    <t>Ponsse</t>
  </si>
  <si>
    <t>Sampo</t>
  </si>
  <si>
    <t>Silvatec</t>
  </si>
  <si>
    <t>TimberJack</t>
  </si>
  <si>
    <t>Техносервис-Н</t>
  </si>
  <si>
    <t>Vimek</t>
  </si>
  <si>
    <t>Gremo</t>
  </si>
  <si>
    <t>Kesla</t>
  </si>
  <si>
    <t>Profi</t>
  </si>
  <si>
    <t>Rottine</t>
  </si>
  <si>
    <t>Hypro</t>
  </si>
  <si>
    <t>Quadco</t>
  </si>
  <si>
    <t>ЛесМаш</t>
  </si>
  <si>
    <t>Bandit</t>
  </si>
  <si>
    <t>Bruks</t>
  </si>
  <si>
    <t>Heizomat</t>
  </si>
  <si>
    <t>Jenz</t>
  </si>
  <si>
    <t>Morbark</t>
  </si>
  <si>
    <t>Peterson</t>
  </si>
  <si>
    <t>Teknamotor</t>
  </si>
  <si>
    <t>Термотех</t>
  </si>
  <si>
    <t>Axpan</t>
  </si>
  <si>
    <t>Aker Wirth</t>
  </si>
  <si>
    <t>Alquezar</t>
  </si>
  <si>
    <t>Branson</t>
  </si>
  <si>
    <t>Buhler Versatile</t>
  </si>
  <si>
    <t>Altec</t>
  </si>
  <si>
    <t>CKD</t>
  </si>
  <si>
    <t>Compact Truck</t>
  </si>
  <si>
    <t>Demag</t>
  </si>
  <si>
    <t>Eurogru Amici</t>
  </si>
  <si>
    <t>СКГ</t>
  </si>
  <si>
    <t>FUWA</t>
  </si>
  <si>
    <t>KATO</t>
  </si>
  <si>
    <t>Palfinger Sany</t>
  </si>
  <si>
    <t>Grove</t>
  </si>
  <si>
    <t>Gottwald</t>
  </si>
  <si>
    <t>JCHI</t>
  </si>
  <si>
    <t>Krupp</t>
  </si>
  <si>
    <t>Link-belt</t>
  </si>
  <si>
    <t>Luna</t>
  </si>
  <si>
    <t>Manitex</t>
  </si>
  <si>
    <t>Manotti</t>
  </si>
  <si>
    <t>Marchetti</t>
  </si>
  <si>
    <t>Ormig</t>
  </si>
  <si>
    <t>Sennebogen</t>
  </si>
  <si>
    <t>Tadano</t>
  </si>
  <si>
    <t>TCM Италия</t>
  </si>
  <si>
    <t>Zoomlion-Maz</t>
  </si>
  <si>
    <t>Завидовский ЭМЗ</t>
  </si>
  <si>
    <t>Зубр</t>
  </si>
  <si>
    <t>Инвэекпнрмаш</t>
  </si>
  <si>
    <t>Камышин</t>
  </si>
  <si>
    <t>Краян</t>
  </si>
  <si>
    <t>Машека</t>
  </si>
  <si>
    <t>Сокол</t>
  </si>
  <si>
    <t>Январец</t>
  </si>
  <si>
    <t>Acromet A</t>
  </si>
  <si>
    <t>Faun</t>
  </si>
  <si>
    <t>Dahan</t>
  </si>
  <si>
    <t>Alfa Hydromatic</t>
  </si>
  <si>
    <t>Dongiian</t>
  </si>
  <si>
    <t>Baoquan</t>
  </si>
  <si>
    <t>Benazzato Matricola</t>
  </si>
  <si>
    <t>BCT</t>
  </si>
  <si>
    <t>FAVELLE FAVCO</t>
  </si>
  <si>
    <t>KROLL CRANES</t>
  </si>
  <si>
    <t>RAIMONDI</t>
  </si>
  <si>
    <t>TEREX COMEDIL</t>
  </si>
  <si>
    <t>TOP SKY</t>
  </si>
  <si>
    <t>НЯЗЯСТРОЙМАШ</t>
  </si>
  <si>
    <t>ALFA</t>
  </si>
  <si>
    <t>EVERDIGM</t>
  </si>
  <si>
    <t>FMGRU</t>
  </si>
  <si>
    <t>GIRAFFE</t>
  </si>
  <si>
    <t>LINDEN COMANSA</t>
  </si>
  <si>
    <t>PEINER</t>
  </si>
  <si>
    <t>CATTANEO</t>
  </si>
  <si>
    <t>SAEZ</t>
  </si>
  <si>
    <t>SAN MARCO</t>
  </si>
  <si>
    <t>SOIMA</t>
  </si>
  <si>
    <t>TGM</t>
  </si>
  <si>
    <t>WANFENG</t>
  </si>
  <si>
    <t>WILBERT</t>
  </si>
  <si>
    <t>ZCJJ</t>
  </si>
  <si>
    <t>ВКЗ</t>
  </si>
  <si>
    <t>KERUI</t>
  </si>
  <si>
    <t>ММЗ СТРОЙТЕХНИКА</t>
  </si>
  <si>
    <t>QLCM</t>
  </si>
  <si>
    <t>SCM</t>
  </si>
  <si>
    <t>SYM</t>
  </si>
  <si>
    <t>ЗЭМЗ</t>
  </si>
  <si>
    <t>КМЗ</t>
  </si>
  <si>
    <t>ОДИНЦОВСКИЙ МЗ</t>
  </si>
  <si>
    <t>РКЗ</t>
  </si>
  <si>
    <t>MANTIS</t>
  </si>
  <si>
    <t>НКЗ</t>
  </si>
  <si>
    <t>HITACHI SUMITOMO</t>
  </si>
  <si>
    <t>MANITOWOC</t>
  </si>
  <si>
    <t>TAKRAF</t>
  </si>
  <si>
    <t>ЧКРЗ</t>
  </si>
  <si>
    <t>MAEDA</t>
  </si>
  <si>
    <t>SMARTER</t>
  </si>
  <si>
    <t>BRODERSON</t>
  </si>
  <si>
    <t>LOCATELLI</t>
  </si>
  <si>
    <t>LOKOMO</t>
  </si>
  <si>
    <t>TEREX BENDINI</t>
  </si>
  <si>
    <t>МКГ</t>
  </si>
  <si>
    <t>QY</t>
  </si>
  <si>
    <t>Zeppelin</t>
  </si>
  <si>
    <t>Днепр</t>
  </si>
  <si>
    <t>Урал</t>
  </si>
  <si>
    <t>Urga (Юргинец)</t>
  </si>
  <si>
    <t>МКАТ</t>
  </si>
  <si>
    <t>РДК (RDK)</t>
  </si>
  <si>
    <t>UDS</t>
  </si>
  <si>
    <t>ТЭП 18</t>
  </si>
  <si>
    <t>АМКОДОР-КЭЗ</t>
  </si>
  <si>
    <t>Bumar Warinski</t>
  </si>
  <si>
    <t>AKERMAN</t>
  </si>
  <si>
    <t>HEC</t>
  </si>
  <si>
    <t>ИЗТМ</t>
  </si>
  <si>
    <t>КРАСТЯЖМАШ</t>
  </si>
  <si>
    <t>НКМЗ</t>
  </si>
  <si>
    <t>СИПРсОП</t>
  </si>
  <si>
    <t>УРАЛМАШ</t>
  </si>
  <si>
    <t>ЭКСКО</t>
  </si>
  <si>
    <t>EUROMACH</t>
  </si>
  <si>
    <t>АЗОВМАШ</t>
  </si>
  <si>
    <t>ИЖОРСКИЕ ЗАВОДЫ</t>
  </si>
  <si>
    <t>ТГМ</t>
  </si>
  <si>
    <t>УЗГО</t>
  </si>
  <si>
    <t>УРАЛГОРМАШ</t>
  </si>
  <si>
    <t>AMOG</t>
  </si>
  <si>
    <t>ЕЛАЗ</t>
  </si>
  <si>
    <t>ALITRAK</t>
  </si>
  <si>
    <t>BULCAR</t>
  </si>
  <si>
    <t>BULLDOG</t>
  </si>
  <si>
    <t>CORMIDI</t>
  </si>
  <si>
    <t>DAIFENG</t>
  </si>
  <si>
    <t>EXREX</t>
  </si>
  <si>
    <t>EXTENDQUIP</t>
  </si>
  <si>
    <t>HANIX</t>
  </si>
  <si>
    <t>HATARAKI</t>
  </si>
  <si>
    <t>HINOWA</t>
  </si>
  <si>
    <t>HYSOON</t>
  </si>
  <si>
    <t>IHIMER</t>
  </si>
  <si>
    <t>J8</t>
  </si>
  <si>
    <t>JIAHE</t>
  </si>
  <si>
    <t>JOYO</t>
  </si>
  <si>
    <t>LANDFORMER</t>
  </si>
  <si>
    <t>LIBRA</t>
  </si>
  <si>
    <t>MENZI MUCK</t>
  </si>
  <si>
    <t>MESSERSI</t>
  </si>
  <si>
    <t>MOLE</t>
  </si>
  <si>
    <t>NEUMEIER</t>
  </si>
  <si>
    <t>NISSAN</t>
  </si>
  <si>
    <t>PEL-JOB</t>
  </si>
  <si>
    <t>POWERFAB</t>
  </si>
  <si>
    <t>POWERHOUSE</t>
  </si>
  <si>
    <t>QINNIU</t>
  </si>
  <si>
    <t>ROGONE</t>
  </si>
  <si>
    <t>SHENWA</t>
  </si>
  <si>
    <t>TOP HOE</t>
  </si>
  <si>
    <t>TORSION</t>
  </si>
  <si>
    <t>TUR POLAND</t>
  </si>
  <si>
    <t>АЗИЯТРАНС</t>
  </si>
  <si>
    <t>ДТЗ</t>
  </si>
  <si>
    <t>РЕКСТРОМ-М</t>
  </si>
  <si>
    <t>УФИМСКИЙ ЗГО</t>
  </si>
  <si>
    <t>УралСпецТракт</t>
  </si>
  <si>
    <t>HANOMAG</t>
  </si>
  <si>
    <t>HINDUSTAN</t>
  </si>
  <si>
    <t>АЛТТРАК</t>
  </si>
  <si>
    <t>БЕЛКОММУНМАШ</t>
  </si>
  <si>
    <t>SHAANXI / SHACMAN</t>
  </si>
  <si>
    <t>ASTRA</t>
  </si>
  <si>
    <t>BZK</t>
  </si>
  <si>
    <t>DRAMIS</t>
  </si>
  <si>
    <t>EUCLID</t>
  </si>
  <si>
    <t>KOCKUM</t>
  </si>
  <si>
    <t>KRESS</t>
  </si>
  <si>
    <t>PAYHAULER</t>
  </si>
  <si>
    <t>PERLINI</t>
  </si>
  <si>
    <t>SINOTRUK</t>
  </si>
  <si>
    <t>TEREX TRUCKS</t>
  </si>
  <si>
    <t>TEREX UNIT RIG</t>
  </si>
  <si>
    <t>Tonly</t>
  </si>
  <si>
    <t>WESTERN STAR</t>
  </si>
  <si>
    <t>ЗТМ</t>
  </si>
  <si>
    <t>ТОНАР</t>
  </si>
  <si>
    <t>MOXY</t>
  </si>
  <si>
    <t>CAMC</t>
  </si>
  <si>
    <t>DAF</t>
  </si>
  <si>
    <t>FAW</t>
  </si>
  <si>
    <t>FORD</t>
  </si>
  <si>
    <t>FOTON</t>
  </si>
  <si>
    <t>FREIGHTLINER</t>
  </si>
  <si>
    <t>HINO</t>
  </si>
  <si>
    <t>HONGYAN</t>
  </si>
  <si>
    <t>IVECO</t>
  </si>
  <si>
    <t>IVECO-AMT</t>
  </si>
  <si>
    <t>KENWORTH</t>
  </si>
  <si>
    <t>MACK</t>
  </si>
  <si>
    <t>NORTH BENZ</t>
  </si>
  <si>
    <t>PETERBILT</t>
  </si>
  <si>
    <t>RENAULT</t>
  </si>
  <si>
    <t>TATA</t>
  </si>
  <si>
    <t>TATA DAEWOO</t>
  </si>
  <si>
    <t>VOLKSWAGEN</t>
  </si>
  <si>
    <t>КРАЗ</t>
  </si>
  <si>
    <t>МЗКТ</t>
  </si>
  <si>
    <t>ALTA</t>
  </si>
  <si>
    <t>BELLE</t>
  </si>
  <si>
    <t>CARMIX</t>
  </si>
  <si>
    <t>CONCRETE SYSTEMS</t>
  </si>
  <si>
    <t>DIECI</t>
  </si>
  <si>
    <t>FELLER</t>
  </si>
  <si>
    <t>MERLO</t>
  </si>
  <si>
    <t>MOROOKA</t>
  </si>
  <si>
    <t>THWAITES</t>
  </si>
  <si>
    <t>TRYBERG</t>
  </si>
  <si>
    <t>UROMAC</t>
  </si>
  <si>
    <t>WINGET</t>
  </si>
  <si>
    <t>YAMAGUCHI</t>
  </si>
  <si>
    <t>YANGGONG</t>
  </si>
  <si>
    <t>МОТОМУЛ</t>
  </si>
  <si>
    <t>ССТ</t>
  </si>
  <si>
    <t>Dynapac</t>
  </si>
  <si>
    <t>ЗАВОД ДМ</t>
  </si>
  <si>
    <t>BENFORD</t>
  </si>
  <si>
    <t>JCB VIBROMAX</t>
  </si>
  <si>
    <t>KAUF</t>
  </si>
  <si>
    <t>LEBRERO</t>
  </si>
  <si>
    <t>NTC</t>
  </si>
  <si>
    <t>PALME</t>
  </si>
  <si>
    <t>SAKAI</t>
  </si>
  <si>
    <t>SAMSAN</t>
  </si>
  <si>
    <t>STA</t>
  </si>
  <si>
    <t>МАГИСТРАЛЬ КМЗ</t>
  </si>
  <si>
    <t>МАГИСТРАЛЬ Рыбинск</t>
  </si>
  <si>
    <t>МАШКОМДОРСЕРВИС</t>
  </si>
  <si>
    <t>INGERSOLL-RAND</t>
  </si>
  <si>
    <t>WEBER MT</t>
  </si>
  <si>
    <t>INGRAM</t>
  </si>
  <si>
    <t>BATMATIC</t>
  </si>
  <si>
    <t>BOPU</t>
  </si>
  <si>
    <t>FURD</t>
  </si>
  <si>
    <t>MASALTA</t>
  </si>
  <si>
    <t>MASTERPAC</t>
  </si>
  <si>
    <t>RAMMAX</t>
  </si>
  <si>
    <t>ASV</t>
  </si>
  <si>
    <t>RACOON</t>
  </si>
  <si>
    <t>Dimex</t>
  </si>
  <si>
    <t>Desta</t>
  </si>
  <si>
    <t>Combilift</t>
  </si>
  <si>
    <t>Balkancar</t>
  </si>
  <si>
    <t>BT Cargo</t>
  </si>
  <si>
    <t>Chery</t>
  </si>
  <si>
    <t>Crown</t>
  </si>
  <si>
    <t>BT</t>
  </si>
  <si>
    <t>Baoli</t>
  </si>
  <si>
    <t>CHL</t>
  </si>
  <si>
    <t>Carer</t>
  </si>
  <si>
    <t>Cvs ferrari</t>
  </si>
  <si>
    <t>TOYOTA</t>
  </si>
  <si>
    <t>A-LIFT</t>
  </si>
  <si>
    <t>Afa Rock</t>
  </si>
  <si>
    <t>Aisle-master</t>
  </si>
  <si>
    <t>ALTAI</t>
  </si>
  <si>
    <t>JIELI</t>
  </si>
  <si>
    <t>LAIGONG</t>
  </si>
  <si>
    <t>OEHLER</t>
  </si>
  <si>
    <t>SCHAEFFER</t>
  </si>
  <si>
    <t>SISHENG</t>
  </si>
  <si>
    <t>SWINGER</t>
  </si>
  <si>
    <t>THALER</t>
  </si>
  <si>
    <t>VENKER</t>
  </si>
  <si>
    <t>YIDA</t>
  </si>
  <si>
    <t>ГОМСЕЛЬМАШ</t>
  </si>
  <si>
    <t>ДОРМАШЭКСПО</t>
  </si>
  <si>
    <t>СТРОЙМАШ Липецк</t>
  </si>
  <si>
    <t>ТКМ-СЕРВИС</t>
  </si>
  <si>
    <t>ALPIN</t>
  </si>
  <si>
    <t>BAWOO</t>
  </si>
  <si>
    <t>CAMS MACCHINE</t>
  </si>
  <si>
    <t>DEXTER</t>
  </si>
  <si>
    <t>DIGGER</t>
  </si>
  <si>
    <t>DONGIN</t>
  </si>
  <si>
    <t>EARTHFORCE</t>
  </si>
  <si>
    <t>HEMAN</t>
  </si>
  <si>
    <t>JULING</t>
  </si>
  <si>
    <t>PSD</t>
  </si>
  <si>
    <t>SUNBEAR</t>
  </si>
  <si>
    <t>TEXTRON</t>
  </si>
  <si>
    <t>WECAN</t>
  </si>
  <si>
    <t>БАРС</t>
  </si>
  <si>
    <t>КУРГАНДОРМАШ</t>
  </si>
  <si>
    <t>ПУМ</t>
  </si>
  <si>
    <t>РАТЕП</t>
  </si>
  <si>
    <t>ТРАНСМАШРЕСУРС</t>
  </si>
  <si>
    <t>ENSIGN</t>
  </si>
  <si>
    <t>FUKAI</t>
  </si>
  <si>
    <t>СИБКОМСЕЛЬМАШ</t>
  </si>
  <si>
    <t>AHLMANN</t>
  </si>
  <si>
    <t>FARESIN</t>
  </si>
  <si>
    <t>HERBST SMAG</t>
  </si>
  <si>
    <t>JLG</t>
  </si>
  <si>
    <t>LULL</t>
  </si>
  <si>
    <t>MAGNI</t>
  </si>
  <si>
    <t>MEC</t>
  </si>
  <si>
    <t>MECLIFT</t>
  </si>
  <si>
    <t>OMEGA LIFT</t>
  </si>
  <si>
    <t>PETTIBONE</t>
  </si>
  <si>
    <t>SKY TRAK</t>
  </si>
  <si>
    <t>Cifa</t>
  </si>
  <si>
    <t>PUTZMEISTER</t>
  </si>
  <si>
    <t>Atabey Scorpion</t>
  </si>
  <si>
    <t>ANTONELLI</t>
  </si>
  <si>
    <t>ATABEY</t>
  </si>
  <si>
    <t>BETONSTAR</t>
  </si>
  <si>
    <t>COIME</t>
  </si>
  <si>
    <t>ELBA</t>
  </si>
  <si>
    <t>ELEPHANT</t>
  </si>
  <si>
    <t>GRAND</t>
  </si>
  <si>
    <t>HAIZHOU</t>
  </si>
  <si>
    <t>HANWOO</t>
  </si>
  <si>
    <t>HAOMEI</t>
  </si>
  <si>
    <t>JANEOO</t>
  </si>
  <si>
    <t>JUNJIN</t>
  </si>
  <si>
    <t>KANGLIM</t>
  </si>
  <si>
    <t>KCP</t>
  </si>
  <si>
    <t>KLEIN</t>
  </si>
  <si>
    <t>KYOKUTO</t>
  </si>
  <si>
    <t>KYUNGWON</t>
  </si>
  <si>
    <t>MECBO</t>
  </si>
  <si>
    <t>NIIGATA</t>
  </si>
  <si>
    <t>REED</t>
  </si>
  <si>
    <t>REICH</t>
  </si>
  <si>
    <t>SARAKA</t>
  </si>
  <si>
    <t>SCHWING</t>
  </si>
  <si>
    <t>SERMAC</t>
  </si>
  <si>
    <t>WAITZINGER</t>
  </si>
  <si>
    <t>ТЗА</t>
  </si>
  <si>
    <t>AIMIX</t>
  </si>
  <si>
    <t>ALTRAD LIMEX</t>
  </si>
  <si>
    <t>BHS SONTHOFEN</t>
  </si>
  <si>
    <t>CUOGHI</t>
  </si>
  <si>
    <t>DEFRO</t>
  </si>
  <si>
    <t>EUROMECC</t>
  </si>
  <si>
    <t>EUROMIX</t>
  </si>
  <si>
    <t>FILAMOS</t>
  </si>
  <si>
    <t>IMER</t>
  </si>
  <si>
    <t>KNIELE</t>
  </si>
  <si>
    <t>KOMPLET</t>
  </si>
  <si>
    <t>LINO SELLA</t>
  </si>
  <si>
    <t>MEKA</t>
  </si>
  <si>
    <t>POWER TEC</t>
  </si>
  <si>
    <t>PRORAB</t>
  </si>
  <si>
    <t>RAPID</t>
  </si>
  <si>
    <t>SANQGROUP</t>
  </si>
  <si>
    <t>SDMIX</t>
  </si>
  <si>
    <t>SICOMA</t>
  </si>
  <si>
    <t>SIMEM</t>
  </si>
  <si>
    <t>SIPE</t>
  </si>
  <si>
    <t>SKAKO</t>
  </si>
  <si>
    <t>TEKA</t>
  </si>
  <si>
    <t>TURBOSOL</t>
  </si>
  <si>
    <t>WIGGERT</t>
  </si>
  <si>
    <t>WITECH</t>
  </si>
  <si>
    <t>ZZBO</t>
  </si>
  <si>
    <t>БЕТОНМАШ</t>
  </si>
  <si>
    <t>КВАДР</t>
  </si>
  <si>
    <t>ПАТРИОТ</t>
  </si>
  <si>
    <t>РОЗМЫСЕЛ</t>
  </si>
  <si>
    <t>СТАК</t>
  </si>
  <si>
    <t>AGRIMOTOR</t>
  </si>
  <si>
    <t>APOLLO</t>
  </si>
  <si>
    <t>ARCEN</t>
  </si>
  <si>
    <t>BETTER</t>
  </si>
  <si>
    <t>BREVELUX</t>
  </si>
  <si>
    <t>BULLDOGPLANTS</t>
  </si>
  <si>
    <t>CA-LONG</t>
  </si>
  <si>
    <t>DOUBRAVA</t>
  </si>
  <si>
    <t>DWIC</t>
  </si>
  <si>
    <t>ELKIN</t>
  </si>
  <si>
    <t>ELKON</t>
  </si>
  <si>
    <t>EUROTEC</t>
  </si>
  <si>
    <t>FIBO INTERCON</t>
  </si>
  <si>
    <t>GITECH</t>
  </si>
  <si>
    <t>GOKER</t>
  </si>
  <si>
    <t>GURIS</t>
  </si>
  <si>
    <t>HARTMANN</t>
  </si>
  <si>
    <t>HEMEI</t>
  </si>
  <si>
    <t>KARDE</t>
  </si>
  <si>
    <t>KRISMAK</t>
  </si>
  <si>
    <t>KROHNA</t>
  </si>
  <si>
    <t>LIANCHUANG</t>
  </si>
  <si>
    <t>LIAOYUAN</t>
  </si>
  <si>
    <t>LINTEC</t>
  </si>
  <si>
    <t>MACONS</t>
  </si>
  <si>
    <t>MARCANTONINI</t>
  </si>
  <si>
    <t>MESAS</t>
  </si>
  <si>
    <t>OCMER</t>
  </si>
  <si>
    <t>PARKER</t>
  </si>
  <si>
    <t>PROMAX STAR</t>
  </si>
  <si>
    <t>SBM Austria</t>
  </si>
  <si>
    <t>SEMIX</t>
  </si>
  <si>
    <t>SLM</t>
  </si>
  <si>
    <t>SPECO</t>
  </si>
  <si>
    <t>SPEEDCRAFTS</t>
  </si>
  <si>
    <t>STETTER</t>
  </si>
  <si>
    <t>STM</t>
  </si>
  <si>
    <t>SUMAB</t>
  </si>
  <si>
    <t>TECWILL</t>
  </si>
  <si>
    <t>TEXNOKAT</t>
  </si>
  <si>
    <t>TRUSEEN</t>
  </si>
  <si>
    <t>TRXBUILD</t>
  </si>
  <si>
    <t>XINFENG</t>
  </si>
  <si>
    <t>YALONG</t>
  </si>
  <si>
    <t>YUESHOU</t>
  </si>
  <si>
    <t>КАМБЗ</t>
  </si>
  <si>
    <t>КИП-СЕРВИС</t>
  </si>
  <si>
    <t>ЛУДЭ-КАЗ</t>
  </si>
  <si>
    <t>МЕГАВЕС</t>
  </si>
  <si>
    <t>МКСТРОЙ</t>
  </si>
  <si>
    <t>РИФЕЙ</t>
  </si>
  <si>
    <t>САМАРСКАЯ ЛУКА</t>
  </si>
  <si>
    <t>DMI</t>
  </si>
  <si>
    <t>Cuoghi WET</t>
  </si>
  <si>
    <t>Constmach Stationary</t>
  </si>
  <si>
    <t>Benninghoven</t>
  </si>
  <si>
    <t>Amomatic</t>
  </si>
  <si>
    <t>Champion</t>
  </si>
  <si>
    <t>ALLAT</t>
  </si>
  <si>
    <t>HUATONG</t>
  </si>
  <si>
    <t>АВТОГРЕЙДЕР</t>
  </si>
  <si>
    <t>АВТОГРЕЙДЕР-Р</t>
  </si>
  <si>
    <t>Aichi</t>
  </si>
  <si>
    <t>Cs machinery</t>
  </si>
  <si>
    <t>BUER LS</t>
  </si>
  <si>
    <t>Acker Renegade</t>
  </si>
  <si>
    <t>Beretta</t>
  </si>
  <si>
    <t>Bburg</t>
  </si>
  <si>
    <t>ЧЗБО</t>
  </si>
  <si>
    <t>ACKER</t>
  </si>
  <si>
    <t>BAT</t>
  </si>
  <si>
    <t>DEILMANN-HANIEL</t>
  </si>
  <si>
    <t>FAMBITION</t>
  </si>
  <si>
    <t>GAYK</t>
  </si>
  <si>
    <t>GEOTEC</t>
  </si>
  <si>
    <t>HAUSHERR</t>
  </si>
  <si>
    <t>JINFAN</t>
  </si>
  <si>
    <t>LGMRT</t>
  </si>
  <si>
    <t>LITTLE BEAVER</t>
  </si>
  <si>
    <t>MASSENZA</t>
  </si>
  <si>
    <t>PRAKLA</t>
  </si>
  <si>
    <t>RDH</t>
  </si>
  <si>
    <t>SAMBO</t>
  </si>
  <si>
    <t>SANDVIK</t>
  </si>
  <si>
    <t>SCHRAMM</t>
  </si>
  <si>
    <t>SOOSAN</t>
  </si>
  <si>
    <t>TM BOHRTECHNIK</t>
  </si>
  <si>
    <t>ZBO</t>
  </si>
  <si>
    <t>БУЗУЛУКТЯЖМАШ</t>
  </si>
  <si>
    <t>ЗБМ</t>
  </si>
  <si>
    <t>ЗБТ</t>
  </si>
  <si>
    <t>ЗВЕЗДА</t>
  </si>
  <si>
    <t>ЗИВ</t>
  </si>
  <si>
    <t>ИННКОР-МАШ</t>
  </si>
  <si>
    <t>КМО</t>
  </si>
  <si>
    <t>КРИВОРОЖГОРМАШ</t>
  </si>
  <si>
    <t>КУЗМАШЗАВОД</t>
  </si>
  <si>
    <t>МОЗБТ</t>
  </si>
  <si>
    <t>НИПИГОРМАШ</t>
  </si>
  <si>
    <t>ПРОМБУРАВТО</t>
  </si>
  <si>
    <t>РОСПРОМБУР</t>
  </si>
  <si>
    <t>РУДГОРМАШ</t>
  </si>
  <si>
    <t>Desco</t>
  </si>
  <si>
    <t>IMPACT DRILLING</t>
  </si>
  <si>
    <t>POW-R MOLE</t>
  </si>
  <si>
    <t>HORYONG</t>
  </si>
  <si>
    <t>BUER</t>
  </si>
  <si>
    <t>HOTOMI</t>
  </si>
  <si>
    <t>ИВЭНЕРГОМАШ</t>
  </si>
  <si>
    <t>Amco</t>
  </si>
  <si>
    <t>Copma</t>
  </si>
  <si>
    <t>BOB-LIFT</t>
  </si>
  <si>
    <t>AMCO VEBA</t>
  </si>
  <si>
    <t>ASELKON</t>
  </si>
  <si>
    <t>BONFIGLIOLI</t>
  </si>
  <si>
    <t>CORMACH</t>
  </si>
  <si>
    <t>DAEHAN</t>
  </si>
  <si>
    <t>DINEX</t>
  </si>
  <si>
    <t>DL</t>
  </si>
  <si>
    <t>EFFER</t>
  </si>
  <si>
    <t>FASSI</t>
  </si>
  <si>
    <t>FERRARI</t>
  </si>
  <si>
    <t>HC INDUSTRIE</t>
  </si>
  <si>
    <t>HIAB</t>
  </si>
  <si>
    <t>HIDRO-GRUBERT</t>
  </si>
  <si>
    <t>HKTC</t>
  </si>
  <si>
    <t>HMF</t>
  </si>
  <si>
    <t>HYVA</t>
  </si>
  <si>
    <t>JANGIN</t>
  </si>
  <si>
    <t>KYC</t>
  </si>
  <si>
    <t>LIV</t>
  </si>
  <si>
    <t>MARCHESI</t>
  </si>
  <si>
    <t>NATIONAL CRANE</t>
  </si>
  <si>
    <t>PALFINGER</t>
  </si>
  <si>
    <t>RIKO</t>
  </si>
  <si>
    <t>SAM YANG</t>
  </si>
  <si>
    <t>TYUN</t>
  </si>
  <si>
    <t>UNIC</t>
  </si>
  <si>
    <t>АЗМ-СТРОЙДОРМАШ</t>
  </si>
  <si>
    <t>АНТ</t>
  </si>
  <si>
    <t>БАКМ</t>
  </si>
  <si>
    <t>ВЕЛМАШ-С</t>
  </si>
  <si>
    <t>ГАЛИЧАНИН</t>
  </si>
  <si>
    <t>СМЗ</t>
  </si>
  <si>
    <t>УАЗ</t>
  </si>
  <si>
    <t>AVIA</t>
  </si>
  <si>
    <t>ФАВОРИТ-СЕРВИС</t>
  </si>
  <si>
    <t>ЧАЙКА-СЕРВИС</t>
  </si>
  <si>
    <t>Cela</t>
  </si>
  <si>
    <t>Dasan</t>
  </si>
  <si>
    <t>CTE</t>
  </si>
  <si>
    <t>Boecker</t>
  </si>
  <si>
    <t>Bronto Skylift</t>
  </si>
  <si>
    <t>BARIN</t>
  </si>
  <si>
    <t>DUX</t>
  </si>
  <si>
    <t>ELEPHANT-HORYONG</t>
  </si>
  <si>
    <t>GSR</t>
  </si>
  <si>
    <t>HANDLER</t>
  </si>
  <si>
    <t>HANGIL SV</t>
  </si>
  <si>
    <t>HANSIN</t>
  </si>
  <si>
    <t>JINWOO</t>
  </si>
  <si>
    <t>MULTITEL</t>
  </si>
  <si>
    <t>NOVAS</t>
  </si>
  <si>
    <t>OIL&amp;STEEL</t>
  </si>
  <si>
    <t>OMME</t>
  </si>
  <si>
    <t>RUTHMANN</t>
  </si>
  <si>
    <t>SAFI</t>
  </si>
  <si>
    <t>SOCAGE</t>
  </si>
  <si>
    <t>АМЗ</t>
  </si>
  <si>
    <t>ГИДРОМАШ</t>
  </si>
  <si>
    <t>ГРИНМАШ</t>
  </si>
  <si>
    <t>МОСГОРМАШ</t>
  </si>
  <si>
    <t>РУСКОМТРАНС</t>
  </si>
  <si>
    <t>ATLAS-TEREX</t>
  </si>
  <si>
    <t>BIRIM MAKINA</t>
  </si>
  <si>
    <t>CORUM GROUP</t>
  </si>
  <si>
    <t>EXODUS</t>
  </si>
  <si>
    <t>FUCHS</t>
  </si>
  <si>
    <t>MANTSINEN</t>
  </si>
  <si>
    <t>MINELLI</t>
  </si>
  <si>
    <t>SOLMEC</t>
  </si>
  <si>
    <t>Brim Makina</t>
  </si>
  <si>
    <t>ATLET</t>
  </si>
  <si>
    <t>CESAB</t>
  </si>
  <si>
    <t>EP</t>
  </si>
  <si>
    <t>EUROLIFTER</t>
  </si>
  <si>
    <t>FEELER</t>
  </si>
  <si>
    <t>HANGCHA</t>
  </si>
  <si>
    <t>HANSELIFTER</t>
  </si>
  <si>
    <t>HYSTER</t>
  </si>
  <si>
    <t>JUNGHEINRICH</t>
  </si>
  <si>
    <t>LEMA</t>
  </si>
  <si>
    <t>LINDE</t>
  </si>
  <si>
    <t>MAXIMAL</t>
  </si>
  <si>
    <t>MIMA</t>
  </si>
  <si>
    <t>NICHIYU</t>
  </si>
  <si>
    <t>NOBLELIFT</t>
  </si>
  <si>
    <t>OMG</t>
  </si>
  <si>
    <t>ROCLA</t>
  </si>
  <si>
    <t>STILL</t>
  </si>
  <si>
    <t>XILIN</t>
  </si>
  <si>
    <t>FANTUZZI</t>
  </si>
  <si>
    <t>KONECRANES</t>
  </si>
  <si>
    <t>SVETRUCK</t>
  </si>
  <si>
    <t>TAYLOR</t>
  </si>
  <si>
    <t>ABG Titan</t>
  </si>
  <si>
    <t>AGT</t>
  </si>
  <si>
    <t>CEDIMA</t>
  </si>
  <si>
    <t>CRAFCO</t>
  </si>
  <si>
    <t>GRUN</t>
  </si>
  <si>
    <t>HYDROG</t>
  </si>
  <si>
    <t>LINNHOFF &amp; HENNE</t>
  </si>
  <si>
    <t>STRASSMAYR</t>
  </si>
  <si>
    <t>БАСТИОН</t>
  </si>
  <si>
    <t>ГЕРМЕТОДОР</t>
  </si>
  <si>
    <t>КОМИНВЕСТ-АКМТ</t>
  </si>
  <si>
    <t>КОРМЗ</t>
  </si>
  <si>
    <t>РОДИКОН</t>
  </si>
  <si>
    <t>РР-СИСТЕМС</t>
  </si>
  <si>
    <t>СОЗВЕЗДИЕ</t>
  </si>
  <si>
    <t>УФАДОРМАШ</t>
  </si>
  <si>
    <t>ACMAR</t>
  </si>
  <si>
    <t>MADROG</t>
  </si>
  <si>
    <t>METONG</t>
  </si>
  <si>
    <t>ROSCO</t>
  </si>
  <si>
    <t>TEKFALT</t>
  </si>
  <si>
    <t>АВТОДОР</t>
  </si>
  <si>
    <t>АМУР</t>
  </si>
  <si>
    <t>ВОЛГАПРОМСНАБ</t>
  </si>
  <si>
    <t>ДОРМАШ-К</t>
  </si>
  <si>
    <t>ЗДС</t>
  </si>
  <si>
    <t>КЗСТ</t>
  </si>
  <si>
    <t>РЕГИОН 45</t>
  </si>
  <si>
    <t>ЭРМЗ</t>
  </si>
  <si>
    <t>ASPHALT ZIPPER</t>
  </si>
  <si>
    <t>BITELLI</t>
  </si>
  <si>
    <t>CONMEC</t>
  </si>
  <si>
    <t>HANTA</t>
  </si>
  <si>
    <t>LATOKHO</t>
  </si>
  <si>
    <t>MARINI</t>
  </si>
  <si>
    <t>ROADTEC</t>
  </si>
  <si>
    <t>VON ARX</t>
  </si>
  <si>
    <t>WIRTGEN</t>
  </si>
  <si>
    <t>XRMC</t>
  </si>
  <si>
    <t>BG HOLZTECHNIK</t>
  </si>
  <si>
    <t>OPTIMAS</t>
  </si>
  <si>
    <t>PROBST</t>
  </si>
  <si>
    <t>BORUM</t>
  </si>
  <si>
    <t>DAYU</t>
  </si>
  <si>
    <t>FALCH</t>
  </si>
  <si>
    <t>GRACO</t>
  </si>
  <si>
    <t>HOFMANN</t>
  </si>
  <si>
    <t>LARIUS</t>
  </si>
  <si>
    <t>WAGNER</t>
  </si>
  <si>
    <t>WINTER</t>
  </si>
  <si>
    <t>ВИННЕР</t>
  </si>
  <si>
    <t>СТИМ</t>
  </si>
  <si>
    <t>Davino</t>
  </si>
  <si>
    <t>Addforce</t>
  </si>
  <si>
    <t>BARYVAL</t>
  </si>
  <si>
    <t>CEMEN TECH</t>
  </si>
  <si>
    <t>DUMEC</t>
  </si>
  <si>
    <t>FML</t>
  </si>
  <si>
    <t>GUTEWOLF</t>
  </si>
  <si>
    <t>INTERMIX</t>
  </si>
  <si>
    <t>KARRENA</t>
  </si>
  <si>
    <t>KOLUMAN</t>
  </si>
  <si>
    <t>LORENZANA</t>
  </si>
  <si>
    <t>MAXMECH</t>
  </si>
  <si>
    <t>MCNEILUS</t>
  </si>
  <si>
    <t>MEV</t>
  </si>
  <si>
    <t>SILLA</t>
  </si>
  <si>
    <t>TIEMA</t>
  </si>
  <si>
    <t>TIGARBO</t>
  </si>
  <si>
    <t>ПМЗ</t>
  </si>
  <si>
    <t>РУСМАН</t>
  </si>
  <si>
    <t>TL</t>
  </si>
  <si>
    <t>TA35</t>
  </si>
  <si>
    <t>ABEX</t>
  </si>
  <si>
    <t>ALL-KOR</t>
  </si>
  <si>
    <t>ALLIED</t>
  </si>
  <si>
    <t>ARDEN</t>
  </si>
  <si>
    <t>BROKK</t>
  </si>
  <si>
    <t>BTI</t>
  </si>
  <si>
    <t>BTK</t>
  </si>
  <si>
    <t>CJB KOREA</t>
  </si>
  <si>
    <t>D&amp;A</t>
  </si>
  <si>
    <t>DAEMO</t>
  </si>
  <si>
    <t>DAENONG / DNB</t>
  </si>
  <si>
    <t>DB TECH</t>
  </si>
  <si>
    <t>DEHACO</t>
  </si>
  <si>
    <t>DEMOTER</t>
  </si>
  <si>
    <t>DONGYANG</t>
  </si>
  <si>
    <t>EDT</t>
  </si>
  <si>
    <t>FEEL / FINE</t>
  </si>
  <si>
    <t>GLOBRAM</t>
  </si>
  <si>
    <t>GORDINI</t>
  </si>
  <si>
    <t>GORILLA</t>
  </si>
  <si>
    <t>HAMMER</t>
  </si>
  <si>
    <t>HAMMEROC</t>
  </si>
  <si>
    <t>HUSKIE</t>
  </si>
  <si>
    <t>HYDRARAM</t>
  </si>
  <si>
    <t>HYDRO KHAN</t>
  </si>
  <si>
    <t>IBTECH</t>
  </si>
  <si>
    <t>INAN MAKINA</t>
  </si>
  <si>
    <t>INDECO</t>
  </si>
  <si>
    <t>ITALDEM</t>
  </si>
  <si>
    <t>JAB</t>
  </si>
  <si>
    <t>JISUNG</t>
  </si>
  <si>
    <t>KENT</t>
  </si>
  <si>
    <t>KONAN</t>
  </si>
  <si>
    <t>KOROTA</t>
  </si>
  <si>
    <t>MARUZEN</t>
  </si>
  <si>
    <t>MAVERICK</t>
  </si>
  <si>
    <t>MCQUAID</t>
  </si>
  <si>
    <t>MEGATON</t>
  </si>
  <si>
    <t>MIRACLE</t>
  </si>
  <si>
    <t>MONTABERT</t>
  </si>
  <si>
    <t>MSB</t>
  </si>
  <si>
    <t>NPK</t>
  </si>
  <si>
    <t>OKADA</t>
  </si>
  <si>
    <t>OMAL</t>
  </si>
  <si>
    <t>POQUTEC</t>
  </si>
  <si>
    <t>PROFBREAKER</t>
  </si>
  <si>
    <t>PROMOVE</t>
  </si>
  <si>
    <t>ROCKBLASTER</t>
  </si>
  <si>
    <t>ROCKO</t>
  </si>
  <si>
    <t>SOCOMEC</t>
  </si>
  <si>
    <t>STANLEY</t>
  </si>
  <si>
    <t>STEEL HAND</t>
  </si>
  <si>
    <t>TABE</t>
  </si>
  <si>
    <t>TEISAKU</t>
  </si>
  <si>
    <t>TOKU</t>
  </si>
  <si>
    <t>TORPEDO</t>
  </si>
  <si>
    <t>TRAMAC</t>
  </si>
  <si>
    <t>UBTECH</t>
  </si>
  <si>
    <t>VISTARINI</t>
  </si>
  <si>
    <t>WIMMER</t>
  </si>
  <si>
    <t>ZAMO</t>
  </si>
  <si>
    <t>ИМПУЛЬС</t>
  </si>
  <si>
    <t>НЕВЬЯНСКИЙ МЗ</t>
  </si>
  <si>
    <t>ТВЕРСКОЙ ГИДРОМОЛОТ</t>
  </si>
  <si>
    <t>ТВЕРЬТЕХОСНАСТКА</t>
  </si>
  <si>
    <t>ТРАДИЦИЯ-К</t>
  </si>
  <si>
    <t>ASE</t>
  </si>
  <si>
    <t>BMS</t>
  </si>
  <si>
    <t>BRINKMANN</t>
  </si>
  <si>
    <t>EZ RENDA</t>
  </si>
  <si>
    <t>GB MACHINES</t>
  </si>
  <si>
    <t>KALETA</t>
  </si>
  <si>
    <t>KODA</t>
  </si>
  <si>
    <t>M-TEC</t>
  </si>
  <si>
    <t>MAI</t>
  </si>
  <si>
    <t>MALTECH</t>
  </si>
  <si>
    <t>MITROUSIS</t>
  </si>
  <si>
    <t>MORTEL MEISTER</t>
  </si>
  <si>
    <t>NOVO</t>
  </si>
  <si>
    <t>PFT</t>
  </si>
  <si>
    <t>PLASTERUS</t>
  </si>
  <si>
    <t>RETY</t>
  </si>
  <si>
    <t>RUHOPPER</t>
  </si>
  <si>
    <t>SERTA MASTER</t>
  </si>
  <si>
    <t>STIZO</t>
  </si>
  <si>
    <t>STOCKBIG</t>
  </si>
  <si>
    <t>STROJSTAV</t>
  </si>
  <si>
    <t>TUPO</t>
  </si>
  <si>
    <t>UELZENER</t>
  </si>
  <si>
    <t>UTIFORM</t>
  </si>
  <si>
    <t>ВЗ КСОМ</t>
  </si>
  <si>
    <t>РИТМ</t>
  </si>
  <si>
    <t>РСДМ</t>
  </si>
  <si>
    <t>NORMET</t>
  </si>
  <si>
    <t>АЛЬПСЕРВИС</t>
  </si>
  <si>
    <t>ТОРНАДО ТОРКРЕТ</t>
  </si>
  <si>
    <t>CO-NELE</t>
  </si>
  <si>
    <t>DEBOOM</t>
  </si>
  <si>
    <t>HOLD</t>
  </si>
  <si>
    <t>MINLE</t>
  </si>
  <si>
    <t>MRIYA</t>
  </si>
  <si>
    <t>SAICI</t>
  </si>
  <si>
    <t>TRUEMAX</t>
  </si>
  <si>
    <t>TUNA</t>
  </si>
  <si>
    <t>НОВАТОР</t>
  </si>
  <si>
    <t>345 МЗ</t>
  </si>
  <si>
    <t>ITALTECH</t>
  </si>
  <si>
    <t>WALDER</t>
  </si>
  <si>
    <t>КРЕЙТМЕТ</t>
  </si>
  <si>
    <t>STREUMASTER</t>
  </si>
  <si>
    <t>BUILDING EQUIPMENT</t>
  </si>
  <si>
    <t>ERABAUMASCHINEN</t>
  </si>
  <si>
    <t>PUTZPULMAN</t>
  </si>
  <si>
    <t>COMAP</t>
  </si>
  <si>
    <t>IONE</t>
  </si>
  <si>
    <t>POLARMATIC</t>
  </si>
  <si>
    <t>SAUTER</t>
  </si>
  <si>
    <t>STEAMRATOR</t>
  </si>
  <si>
    <t>TERMATA</t>
  </si>
  <si>
    <t>ИНТЕРБЛОК</t>
  </si>
  <si>
    <t>ТЕПЛОВЕЙ</t>
  </si>
  <si>
    <t>BARTELL</t>
  </si>
  <si>
    <t>COOPTER</t>
  </si>
  <si>
    <t>EDCO</t>
  </si>
  <si>
    <t>ENAR</t>
  </si>
  <si>
    <t>FAST VERDINI</t>
  </si>
  <si>
    <t>GROST</t>
  </si>
  <si>
    <t>HODMAN</t>
  </si>
  <si>
    <t>IMPULSE</t>
  </si>
  <si>
    <t>KREBER</t>
  </si>
  <si>
    <t>MERAN</t>
  </si>
  <si>
    <t>OSCAR</t>
  </si>
  <si>
    <t>PACLITE</t>
  </si>
  <si>
    <t>RUMATIK</t>
  </si>
  <si>
    <t>SAMPLE</t>
  </si>
  <si>
    <t>SDT POWER</t>
  </si>
  <si>
    <t>SHATAL</t>
  </si>
  <si>
    <t>SIMA</t>
  </si>
  <si>
    <t>SP CONSTRUCTION</t>
  </si>
  <si>
    <t>STEM TECHNO</t>
  </si>
  <si>
    <t>STONE</t>
  </si>
  <si>
    <t>TREMIX</t>
  </si>
  <si>
    <t>VEKTOR</t>
  </si>
  <si>
    <t>WAYMAG</t>
  </si>
  <si>
    <t>WHITEMAN</t>
  </si>
  <si>
    <t>ВПК</t>
  </si>
  <si>
    <t>МИСОМ</t>
  </si>
  <si>
    <t>НАРВИН</t>
  </si>
  <si>
    <t>СПЛИТСТОУН</t>
  </si>
  <si>
    <t>СЭПО</t>
  </si>
  <si>
    <t>BARIKELL</t>
  </si>
  <si>
    <t>DYNAMIC</t>
  </si>
  <si>
    <t>ELMOS</t>
  </si>
  <si>
    <t>TECHNOFLEX</t>
  </si>
  <si>
    <t>АГРЕГАТ</t>
  </si>
  <si>
    <t>HERVISA</t>
  </si>
  <si>
    <t>VOLK</t>
  </si>
  <si>
    <t>ВИБРОМАШ</t>
  </si>
  <si>
    <t>CURB FOX</t>
  </si>
  <si>
    <t>G &amp; Z</t>
  </si>
  <si>
    <t>GOMACO</t>
  </si>
  <si>
    <t>HEM</t>
  </si>
  <si>
    <t>LIGCHINE</t>
  </si>
  <si>
    <t>POWER CURBERS</t>
  </si>
  <si>
    <t>POWER PAVERS</t>
  </si>
  <si>
    <t>SOMERO</t>
  </si>
  <si>
    <t>BOOM MAKINA</t>
  </si>
  <si>
    <t>GEHUA</t>
  </si>
  <si>
    <t>ROYAL MAKINE</t>
  </si>
  <si>
    <t>SMARTJET</t>
  </si>
  <si>
    <t>BOSCHUNG</t>
  </si>
  <si>
    <t>HOLDER</t>
  </si>
  <si>
    <t>KAREY</t>
  </si>
  <si>
    <t>NICHIJO</t>
  </si>
  <si>
    <t>PRONAR</t>
  </si>
  <si>
    <t>TIELBURGER</t>
  </si>
  <si>
    <t>АО НПО "Плавский"</t>
  </si>
  <si>
    <t>РСМ</t>
  </si>
  <si>
    <t>ТВЕРЬКОММАШ</t>
  </si>
  <si>
    <t>GLORY ROAD</t>
  </si>
  <si>
    <t>SNOW DRAGON</t>
  </si>
  <si>
    <t>TRECAN</t>
  </si>
  <si>
    <t>VULCAN</t>
  </si>
  <si>
    <t>ГОРЫНЫЧ</t>
  </si>
  <si>
    <t>ОСА</t>
  </si>
  <si>
    <t>СНЕГОПЛАВ</t>
  </si>
  <si>
    <t>ТОТЕМ</t>
  </si>
  <si>
    <t>BRODDWAY</t>
  </si>
  <si>
    <t>DULEVO</t>
  </si>
  <si>
    <t>SAMANGAN</t>
  </si>
  <si>
    <t>КСТ</t>
  </si>
  <si>
    <t>ТОМЕЗ</t>
  </si>
  <si>
    <t>APPLIED</t>
  </si>
  <si>
    <t>BEAM</t>
  </si>
  <si>
    <t>BROCK</t>
  </si>
  <si>
    <t>GREENHUB</t>
  </si>
  <si>
    <t>HAKO</t>
  </si>
  <si>
    <t>ISPGROUP</t>
  </si>
  <si>
    <t>JOHNSTON</t>
  </si>
  <si>
    <t>JUNGOJET</t>
  </si>
  <si>
    <t>KADEME</t>
  </si>
  <si>
    <t>KARCHER</t>
  </si>
  <si>
    <t>KOBIT</t>
  </si>
  <si>
    <t>MINGNUO</t>
  </si>
  <si>
    <t>MULTICAR</t>
  </si>
  <si>
    <t>NILFISK</t>
  </si>
  <si>
    <t>RAVO</t>
  </si>
  <si>
    <t>RSP</t>
  </si>
  <si>
    <t>SHINJEONG</t>
  </si>
  <si>
    <t>SILANT</t>
  </si>
  <si>
    <t>TENNANT</t>
  </si>
  <si>
    <t>WAYNE</t>
  </si>
  <si>
    <t>БРОДВЕЙ</t>
  </si>
  <si>
    <t>ЭЛЕВАТОРМЕЛЬМАШ Саратов</t>
  </si>
  <si>
    <t>ECOPAC</t>
  </si>
  <si>
    <t>ECOPRESS</t>
  </si>
  <si>
    <t>FARID</t>
  </si>
  <si>
    <t>JOAB</t>
  </si>
  <si>
    <t>MAZZOCCHIA</t>
  </si>
  <si>
    <t>MTM</t>
  </si>
  <si>
    <t>NEW WAY</t>
  </si>
  <si>
    <t>NTM</t>
  </si>
  <si>
    <t>ROS ROCA</t>
  </si>
  <si>
    <t>РАРЗ</t>
  </si>
  <si>
    <t>РМЗ РАРИТЭК</t>
  </si>
  <si>
    <t>ЭРМЗ КОМТРАНС</t>
  </si>
  <si>
    <t>TANA</t>
  </si>
  <si>
    <t>ZERMA</t>
  </si>
  <si>
    <t>АТЛАСМАШ</t>
  </si>
  <si>
    <t>SIPMA</t>
  </si>
  <si>
    <t>АТЕКО</t>
  </si>
  <si>
    <t>ЗВМ СЛОН</t>
  </si>
  <si>
    <t>СТАРТ</t>
  </si>
  <si>
    <t>JUROP</t>
  </si>
  <si>
    <t>KROLL</t>
  </si>
  <si>
    <t>KUMKANG</t>
  </si>
  <si>
    <t>MORITA</t>
  </si>
  <si>
    <t>MORO</t>
  </si>
  <si>
    <t>VAC-TRON</t>
  </si>
  <si>
    <t>КОММАШ Арзамас</t>
  </si>
  <si>
    <t>JHL</t>
  </si>
  <si>
    <t>ШТОРМ</t>
  </si>
  <si>
    <t>FFG</t>
  </si>
  <si>
    <t>ARCTIC MACHINE</t>
  </si>
  <si>
    <t>MULTIHOG</t>
  </si>
  <si>
    <t>RASCO</t>
  </si>
  <si>
    <t>КОМДОР-СЕРВИС</t>
  </si>
  <si>
    <t>ЛЗМКМ</t>
  </si>
  <si>
    <t>СААЗ</t>
  </si>
  <si>
    <t>СМОЛМАШ</t>
  </si>
  <si>
    <t>УСПТК</t>
  </si>
  <si>
    <t>HSW</t>
  </si>
  <si>
    <t>45 ЭМЗ</t>
  </si>
  <si>
    <t>AMS</t>
  </si>
  <si>
    <t>KIA</t>
  </si>
  <si>
    <t>SHAANXI</t>
  </si>
  <si>
    <t>АЛЕКСЕЕВКА ХИММАШ</t>
  </si>
  <si>
    <t>ГРАЗ</t>
  </si>
  <si>
    <t>КАПРИ</t>
  </si>
  <si>
    <t>НЕФАЗ</t>
  </si>
  <si>
    <t>ПОЖМАШИНА</t>
  </si>
  <si>
    <t>ПРОФМАШТЕХНИКА</t>
  </si>
  <si>
    <t>СПЕКТР-АВТО</t>
  </si>
  <si>
    <t>ТАГАНАЙ-АВТО</t>
  </si>
  <si>
    <t>IVECO MAGIRUS</t>
  </si>
  <si>
    <t>ПОЖАВТО</t>
  </si>
  <si>
    <t>ПОЖСНАБ</t>
  </si>
  <si>
    <t>ПОЖСПЕЦМАШ</t>
  </si>
  <si>
    <t>СТ-АВТО</t>
  </si>
  <si>
    <t>WERNOX</t>
  </si>
  <si>
    <t>АВТОСТАР</t>
  </si>
  <si>
    <t>АЛЬФА-СПК</t>
  </si>
  <si>
    <t>АСТЕЙС</t>
  </si>
  <si>
    <t>ВЕСТА-М</t>
  </si>
  <si>
    <t>ЛОМОВОЗ</t>
  </si>
  <si>
    <t>ПЗГТ</t>
  </si>
  <si>
    <t>ПИК-АВТО</t>
  </si>
  <si>
    <t>ПРОМАВТОТРАНС</t>
  </si>
  <si>
    <t>САТ</t>
  </si>
  <si>
    <t>СДМ-КАРАТ</t>
  </si>
  <si>
    <t>СКАТ</t>
  </si>
  <si>
    <t>СТРОЙМАШ-СЕРВИС</t>
  </si>
  <si>
    <t>ТЕХНО ЮНИОН</t>
  </si>
  <si>
    <t>УДМ</t>
  </si>
  <si>
    <t>ТРАНСЛЕС</t>
  </si>
  <si>
    <t>УРАЛСПЕЦТРАНС</t>
  </si>
  <si>
    <t>УРАЛСПЕЦТРАНСМАШ</t>
  </si>
  <si>
    <t>ШТУРМАН КРЕДО</t>
  </si>
  <si>
    <t>ЮФА</t>
  </si>
  <si>
    <t>AGROMEHANIKA</t>
  </si>
  <si>
    <t>CUB CADET</t>
  </si>
  <si>
    <t>HINOMOTO</t>
  </si>
  <si>
    <t>LINHAI</t>
  </si>
  <si>
    <t>ROSSEL</t>
  </si>
  <si>
    <t>SHIFENG</t>
  </si>
  <si>
    <t>SHTENLI</t>
  </si>
  <si>
    <t>СКАУТ</t>
  </si>
  <si>
    <t>ЧУВАШПИЛЛЕР</t>
  </si>
  <si>
    <t>Agrimaster</t>
  </si>
  <si>
    <t>Agrisem</t>
  </si>
  <si>
    <t>Agrodan</t>
  </si>
  <si>
    <t>Agromasar</t>
  </si>
  <si>
    <t>Alpego</t>
  </si>
  <si>
    <t>Amazone</t>
  </si>
  <si>
    <t>APV</t>
  </si>
  <si>
    <t>Basrijs</t>
  </si>
  <si>
    <t>Becker</t>
  </si>
  <si>
    <t>Bednar</t>
  </si>
  <si>
    <t>Bercomex</t>
  </si>
  <si>
    <t>Bomet</t>
  </si>
  <si>
    <t>Bourgault</t>
  </si>
  <si>
    <t>Brix</t>
  </si>
  <si>
    <t>Case IH</t>
  </si>
  <si>
    <t>Claydon</t>
  </si>
  <si>
    <t>CM</t>
  </si>
  <si>
    <t>Delimbe</t>
  </si>
  <si>
    <t>Doublet-Record</t>
  </si>
  <si>
    <t>Düvelsdorf</t>
  </si>
  <si>
    <t>Eho</t>
  </si>
  <si>
    <t>Einbock</t>
  </si>
  <si>
    <t>Evers</t>
  </si>
  <si>
    <t>Farmet</t>
  </si>
  <si>
    <t>Fiona</t>
  </si>
  <si>
    <t>Flexi-Coil</t>
  </si>
  <si>
    <t>Forigo</t>
  </si>
  <si>
    <t>Gaspardo</t>
  </si>
  <si>
    <t>Great Plains</t>
  </si>
  <si>
    <t>Grimme</t>
  </si>
  <si>
    <t>Hassia</t>
  </si>
  <si>
    <t>Hatzenbichler</t>
  </si>
  <si>
    <t>He-Va</t>
  </si>
  <si>
    <t>Horsch</t>
  </si>
  <si>
    <t>Howard</t>
  </si>
  <si>
    <t>Jar-Met</t>
  </si>
  <si>
    <t>Juko</t>
  </si>
  <si>
    <t>Junkkari</t>
  </si>
  <si>
    <t>Kinze</t>
  </si>
  <si>
    <t>Kirchner</t>
  </si>
  <si>
    <t>Kleine</t>
  </si>
  <si>
    <t>Kockerling</t>
  </si>
  <si>
    <t>Kongskilde</t>
  </si>
  <si>
    <t>Koppert</t>
  </si>
  <si>
    <t>Krukowiak</t>
  </si>
  <si>
    <t>Kuhn</t>
  </si>
  <si>
    <t>Kverneland</t>
  </si>
  <si>
    <t>Lehner</t>
  </si>
  <si>
    <t>Lely</t>
  </si>
  <si>
    <t>Lemken</t>
  </si>
  <si>
    <t>Marsk Stig</t>
  </si>
  <si>
    <t>Martofte</t>
  </si>
  <si>
    <t>Mascar</t>
  </si>
  <si>
    <t>Maschio</t>
  </si>
  <si>
    <t>MaterMacc</t>
  </si>
  <si>
    <t>Monosem</t>
  </si>
  <si>
    <t>Multiva</t>
  </si>
  <si>
    <t>Nodet</t>
  </si>
  <si>
    <t>Nordsten</t>
  </si>
  <si>
    <t>Overum</t>
  </si>
  <si>
    <t>Özdöken</t>
  </si>
  <si>
    <t>Pöttinger</t>
  </si>
  <si>
    <t>Rabe</t>
  </si>
  <si>
    <t>Rau</t>
  </si>
  <si>
    <t>Reekie</t>
  </si>
  <si>
    <t>Reform</t>
  </si>
  <si>
    <t>Roger</t>
  </si>
  <si>
    <t>Schmotzer</t>
  </si>
  <si>
    <t>Semeato</t>
  </si>
  <si>
    <t>Sfoggia</t>
  </si>
  <si>
    <t>Simulta</t>
  </si>
  <si>
    <t>Standen</t>
  </si>
  <si>
    <t>Stanhay</t>
  </si>
  <si>
    <t>Stegsted</t>
  </si>
  <si>
    <t>Sulky</t>
  </si>
  <si>
    <t>Sumo</t>
  </si>
  <si>
    <t>Tehnos</t>
  </si>
  <si>
    <t>Tigges</t>
  </si>
  <si>
    <t>Tive</t>
  </si>
  <si>
    <t>Tume</t>
  </si>
  <si>
    <t>Underhaug</t>
  </si>
  <si>
    <t>Unia</t>
  </si>
  <si>
    <t>Väderstad</t>
  </si>
  <si>
    <t>Vicon</t>
  </si>
  <si>
    <t>VM</t>
  </si>
  <si>
    <t>Vogel &amp; Noot</t>
  </si>
  <si>
    <t>Vredo</t>
  </si>
  <si>
    <t>White</t>
  </si>
  <si>
    <t>Белоцерковмаз</t>
  </si>
  <si>
    <t>Ag-Chem</t>
  </si>
  <si>
    <t>Agrex</t>
  </si>
  <si>
    <t>Agrimat</t>
  </si>
  <si>
    <t>Annaburger</t>
  </si>
  <si>
    <t>Berthoud</t>
  </si>
  <si>
    <t>Bogballe</t>
  </si>
  <si>
    <t>Bredal</t>
  </si>
  <si>
    <t>Briri</t>
  </si>
  <si>
    <t>Bruns</t>
  </si>
  <si>
    <t>BSA</t>
  </si>
  <si>
    <t>Bunning</t>
  </si>
  <si>
    <t>Dammann</t>
  </si>
  <si>
    <t>Deguillaume</t>
  </si>
  <si>
    <t>Doda</t>
  </si>
  <si>
    <t>Duun</t>
  </si>
  <si>
    <t>Fleming</t>
  </si>
  <si>
    <t>Fliegl</t>
  </si>
  <si>
    <t>Gilibert</t>
  </si>
  <si>
    <t>Gomar</t>
  </si>
  <si>
    <t>Grass-Rol</t>
  </si>
  <si>
    <t>Hardi</t>
  </si>
  <si>
    <t>Hawe</t>
  </si>
  <si>
    <t>Hill</t>
  </si>
  <si>
    <t>Hi-Spec</t>
  </si>
  <si>
    <t>Jacoby</t>
  </si>
  <si>
    <t>Jeantil</t>
  </si>
  <si>
    <t>JF</t>
  </si>
  <si>
    <t>Joskin</t>
  </si>
  <si>
    <t>Kemper</t>
  </si>
  <si>
    <t>Kotte</t>
  </si>
  <si>
    <t>Krm</t>
  </si>
  <si>
    <t>Ktwo</t>
  </si>
  <si>
    <t>Kyndestoft</t>
  </si>
  <si>
    <t>Landsberg</t>
  </si>
  <si>
    <t>Marpol</t>
  </si>
  <si>
    <t>Marshall</t>
  </si>
  <si>
    <t>Marston</t>
  </si>
  <si>
    <t>Moi</t>
  </si>
  <si>
    <t>New Leader</t>
  </si>
  <si>
    <t>Nido</t>
  </si>
  <si>
    <t>Peecon</t>
  </si>
  <si>
    <t>Pichon</t>
  </si>
  <si>
    <t>Pomot</t>
  </si>
  <si>
    <t>Rauch</t>
  </si>
  <si>
    <t>Reck</t>
  </si>
  <si>
    <t>Rekord</t>
  </si>
  <si>
    <t>Richard Western</t>
  </si>
  <si>
    <t>Rolland</t>
  </si>
  <si>
    <t>Rotina</t>
  </si>
  <si>
    <t>Sami</t>
  </si>
  <si>
    <t>Samson</t>
  </si>
  <si>
    <t>Schuitemaker</t>
  </si>
  <si>
    <t>Slootsmid</t>
  </si>
  <si>
    <t>SlurryKat</t>
  </si>
  <si>
    <t>Sodimac</t>
  </si>
  <si>
    <t>SpraCoupe</t>
  </si>
  <si>
    <t>Strautmann</t>
  </si>
  <si>
    <t>Strumyk</t>
  </si>
  <si>
    <t>Tebbe</t>
  </si>
  <si>
    <t>Tecnoma</t>
  </si>
  <si>
    <t>Tempo</t>
  </si>
  <si>
    <t>Top-Agro</t>
  </si>
  <si>
    <t>Trioliet</t>
  </si>
  <si>
    <t>Tulip</t>
  </si>
  <si>
    <t>Veenhuis</t>
  </si>
  <si>
    <t>Wallenstein</t>
  </si>
  <si>
    <t>Woprol</t>
  </si>
  <si>
    <t>Zunhammer</t>
  </si>
  <si>
    <t>Agri</t>
  </si>
  <si>
    <t>Agro</t>
  </si>
  <si>
    <t>Agro-Factory</t>
  </si>
  <si>
    <t>Agrolux</t>
  </si>
  <si>
    <t>Agro-Masz</t>
  </si>
  <si>
    <t>Akpil</t>
  </si>
  <si>
    <t>Awemak</t>
  </si>
  <si>
    <t>BEFA</t>
  </si>
  <si>
    <t>Bomford</t>
  </si>
  <si>
    <t>Bovlund</t>
  </si>
  <si>
    <t>Cappon</t>
  </si>
  <si>
    <t>Celli</t>
  </si>
  <si>
    <t>Concept Perugini</t>
  </si>
  <si>
    <t>Dal-Bo</t>
  </si>
  <si>
    <t>Dowdeswell</t>
  </si>
  <si>
    <t>Eberhardt</t>
  </si>
  <si>
    <t>Farm Force</t>
  </si>
  <si>
    <t>Farmax</t>
  </si>
  <si>
    <t>Fiskars</t>
  </si>
  <si>
    <t>Fortschritt</t>
  </si>
  <si>
    <t>Fraugde</t>
  </si>
  <si>
    <t>Frost</t>
  </si>
  <si>
    <t>Gregoire</t>
  </si>
  <si>
    <t>Gregoire-Besson</t>
  </si>
  <si>
    <t>Güttler</t>
  </si>
  <si>
    <t>Hankmo</t>
  </si>
  <si>
    <t>Hekamp</t>
  </si>
  <si>
    <t>Huard</t>
  </si>
  <si>
    <t>Imants</t>
  </si>
  <si>
    <t>Inter-Tech</t>
  </si>
  <si>
    <t>Kerner</t>
  </si>
  <si>
    <t>Knoche</t>
  </si>
  <si>
    <t>Krone</t>
  </si>
  <si>
    <t>Kronos</t>
  </si>
  <si>
    <t>Lilla Harrie</t>
  </si>
  <si>
    <t>M&amp;W</t>
  </si>
  <si>
    <t>Michalak</t>
  </si>
  <si>
    <t>Namyslo</t>
  </si>
  <si>
    <t>Nardi</t>
  </si>
  <si>
    <t>Naud</t>
  </si>
  <si>
    <t>Ortolan</t>
  </si>
  <si>
    <t>Potila</t>
  </si>
  <si>
    <t>Quivogne</t>
  </si>
  <si>
    <t>Razol</t>
  </si>
  <si>
    <t>Regent</t>
  </si>
  <si>
    <t>Religieux</t>
  </si>
  <si>
    <t>Rolmako</t>
  </si>
  <si>
    <t>Rumptstad</t>
  </si>
  <si>
    <t>Saphir</t>
  </si>
  <si>
    <t>Silowolff</t>
  </si>
  <si>
    <t>Simba</t>
  </si>
  <si>
    <t>STP</t>
  </si>
  <si>
    <t>Sunflower</t>
  </si>
  <si>
    <t>Wibergs</t>
  </si>
  <si>
    <t>Breviglieri</t>
  </si>
  <si>
    <t>ROSTSESMASH</t>
  </si>
  <si>
    <t>Acros</t>
  </si>
  <si>
    <t>Нива</t>
  </si>
  <si>
    <t>Вектор</t>
  </si>
  <si>
    <t>DON</t>
  </si>
  <si>
    <t>Полесcе</t>
  </si>
  <si>
    <t>Торум</t>
  </si>
  <si>
    <t>РСМ-1401</t>
  </si>
  <si>
    <t>Кейс</t>
  </si>
  <si>
    <t>Енисей</t>
  </si>
  <si>
    <t>Лида</t>
  </si>
  <si>
    <t>Acometis</t>
  </si>
  <si>
    <t>Agco</t>
  </si>
  <si>
    <t>ROTTNE</t>
  </si>
  <si>
    <t>Agerskov</t>
  </si>
  <si>
    <t>Agram</t>
  </si>
  <si>
    <t>Agrifac</t>
  </si>
  <si>
    <t>Alliance</t>
  </si>
  <si>
    <t>Amac</t>
  </si>
  <si>
    <t>Amadas</t>
  </si>
  <si>
    <t>ASP</t>
  </si>
  <si>
    <t>AVR</t>
  </si>
  <si>
    <t>Biso</t>
  </si>
  <si>
    <t>Bourgoin</t>
  </si>
  <si>
    <t>Capello</t>
  </si>
  <si>
    <t>Clayson</t>
  </si>
  <si>
    <t>Cressoni</t>
  </si>
  <si>
    <t>AFM</t>
  </si>
  <si>
    <t>Deutz</t>
  </si>
  <si>
    <t>Anderson</t>
  </si>
  <si>
    <t>Dewulf</t>
  </si>
  <si>
    <t>Binderberger</t>
  </si>
  <si>
    <t>Dominoni</t>
  </si>
  <si>
    <t>Biojack</t>
  </si>
  <si>
    <t>Drago</t>
  </si>
  <si>
    <t>CBI</t>
  </si>
  <si>
    <t>Dragone</t>
  </si>
  <si>
    <t>Ducker</t>
  </si>
  <si>
    <t>Dronningborg</t>
  </si>
  <si>
    <t>Edenhall</t>
  </si>
  <si>
    <t>Fahr</t>
  </si>
  <si>
    <t>FAE</t>
  </si>
  <si>
    <t>Fantini</t>
  </si>
  <si>
    <t>Fella</t>
  </si>
  <si>
    <t>FMC</t>
  </si>
  <si>
    <t>Fransgard</t>
  </si>
  <si>
    <t>GB</t>
  </si>
  <si>
    <t>Geringhoff</t>
  </si>
  <si>
    <t>Gleaner</t>
  </si>
  <si>
    <t>Impex</t>
  </si>
  <si>
    <t>Jensen</t>
  </si>
  <si>
    <t>Keto</t>
  </si>
  <si>
    <t>Gruber</t>
  </si>
  <si>
    <t>Kovaco</t>
  </si>
  <si>
    <t>Harmak</t>
  </si>
  <si>
    <t>Harvestec</t>
  </si>
  <si>
    <t>Lasco</t>
  </si>
  <si>
    <t>Holmer</t>
  </si>
  <si>
    <t>LKT</t>
  </si>
  <si>
    <t>Honey Bee</t>
  </si>
  <si>
    <t>Idass</t>
  </si>
  <si>
    <t>Logman</t>
  </si>
  <si>
    <t>Malwa</t>
  </si>
  <si>
    <t>Jamafa</t>
  </si>
  <si>
    <t>Mercedes-Benz</t>
  </si>
  <si>
    <t>Mesera</t>
  </si>
  <si>
    <t>Laverda</t>
  </si>
  <si>
    <t>Moipu</t>
  </si>
  <si>
    <t>Mowi</t>
  </si>
  <si>
    <t>MAC</t>
  </si>
  <si>
    <t>Mulag</t>
  </si>
  <si>
    <t>MacDon</t>
  </si>
  <si>
    <t>Naarva</t>
  </si>
  <si>
    <t>Matrot</t>
  </si>
  <si>
    <t>Neuson</t>
  </si>
  <si>
    <t>Miedema</t>
  </si>
  <si>
    <t>Nisula</t>
  </si>
  <si>
    <t>Mortl</t>
  </si>
  <si>
    <t>NH</t>
  </si>
  <si>
    <t>Norcar</t>
  </si>
  <si>
    <t>Niemeyer</t>
  </si>
  <si>
    <t>Prentice</t>
  </si>
  <si>
    <t>Nobels</t>
  </si>
  <si>
    <t>Preuss</t>
  </si>
  <si>
    <t>Olimac</t>
  </si>
  <si>
    <t>Oros</t>
  </si>
  <si>
    <t>Prosilva</t>
  </si>
  <si>
    <t>Perard</t>
  </si>
  <si>
    <t>Sampo-Rosenlew</t>
  </si>
  <si>
    <t>Schliesing</t>
  </si>
  <si>
    <t>Record</t>
  </si>
  <si>
    <t>Ropa</t>
  </si>
  <si>
    <t>Tajfun</t>
  </si>
  <si>
    <t>Samon</t>
  </si>
  <si>
    <t>Tapio</t>
  </si>
  <si>
    <t>Simon</t>
  </si>
  <si>
    <t>TST</t>
  </si>
  <si>
    <t>Unimog</t>
  </si>
  <si>
    <t>Ventura</t>
  </si>
  <si>
    <t>Waratah</t>
  </si>
  <si>
    <t>SIP</t>
  </si>
  <si>
    <t>Stark</t>
  </si>
  <si>
    <t>Stoll</t>
  </si>
  <si>
    <t>Taarup</t>
  </si>
  <si>
    <t>Thyregod</t>
  </si>
  <si>
    <t>Tidue</t>
  </si>
  <si>
    <t>Tim</t>
  </si>
  <si>
    <t>Tumoba</t>
  </si>
  <si>
    <t>ДАРЕКС ПРО</t>
  </si>
  <si>
    <t>Ugerløse</t>
  </si>
  <si>
    <t>Vervaet</t>
  </si>
  <si>
    <t>Weremczuk</t>
  </si>
  <si>
    <t>Ziegler</t>
  </si>
  <si>
    <t>Zürn</t>
  </si>
  <si>
    <t>AGM</t>
  </si>
  <si>
    <t>Barko</t>
  </si>
  <si>
    <t>Hakki</t>
  </si>
  <si>
    <t>Masaba</t>
  </si>
  <si>
    <t>Mecanil</t>
  </si>
  <si>
    <t>Pfanzelt</t>
  </si>
  <si>
    <t>Precision Husky</t>
  </si>
  <si>
    <t>Tanguay</t>
  </si>
  <si>
    <t>Timbco</t>
  </si>
  <si>
    <t>Timberking</t>
  </si>
  <si>
    <t>Trail King</t>
  </si>
  <si>
    <t>Beha</t>
  </si>
  <si>
    <t>BMF</t>
  </si>
  <si>
    <t>Farmi</t>
  </si>
  <si>
    <t>Hydro-Ax</t>
  </si>
  <si>
    <t>Krpan</t>
  </si>
  <si>
    <t>Nokka</t>
  </si>
  <si>
    <t>Westtech</t>
  </si>
  <si>
    <t>Aj power VP</t>
  </si>
  <si>
    <t>HIMOINSA</t>
  </si>
  <si>
    <t>JENBACHER</t>
  </si>
  <si>
    <t>KAWAKENKI</t>
  </si>
  <si>
    <t>MTU</t>
  </si>
  <si>
    <t>MWM</t>
  </si>
  <si>
    <t>SDMO</t>
  </si>
  <si>
    <t>АМПЕРОС</t>
  </si>
  <si>
    <t>МИНСКИЙ МЗ</t>
  </si>
  <si>
    <t>ЭТРО</t>
  </si>
  <si>
    <t>Asa-Lift</t>
  </si>
  <si>
    <t>Shelbourne</t>
  </si>
  <si>
    <t>Longgong</t>
  </si>
  <si>
    <t>Bucher</t>
  </si>
  <si>
    <t>Pfaff Silberblau</t>
  </si>
  <si>
    <t>OM</t>
  </si>
  <si>
    <t>EJE</t>
  </si>
  <si>
    <t>RedVerg</t>
  </si>
  <si>
    <t>Poluzzi</t>
  </si>
  <si>
    <t>Rossetto</t>
  </si>
  <si>
    <t>БУ</t>
  </si>
  <si>
    <t>БК</t>
  </si>
  <si>
    <t>БД</t>
  </si>
  <si>
    <t>БС</t>
  </si>
  <si>
    <t>Б</t>
  </si>
  <si>
    <t>БКН</t>
  </si>
  <si>
    <t>МБК</t>
  </si>
  <si>
    <t>Putzknecht</t>
  </si>
  <si>
    <t>Boeckmann</t>
  </si>
  <si>
    <t>АДС</t>
  </si>
  <si>
    <t>Mono Afu</t>
  </si>
  <si>
    <t>Ecovolve</t>
  </si>
  <si>
    <t>ДЗ</t>
  </si>
  <si>
    <t>ДС</t>
  </si>
  <si>
    <t>Skorpion</t>
  </si>
  <si>
    <t>Hammel</t>
  </si>
  <si>
    <t>Seppi m</t>
  </si>
  <si>
    <t>МТЛБ</t>
  </si>
  <si>
    <t>МТЛБУ</t>
  </si>
  <si>
    <t>Хищник</t>
  </si>
  <si>
    <t>Зырянин</t>
  </si>
  <si>
    <t>Трэкол</t>
  </si>
  <si>
    <t>Powerscreen</t>
  </si>
  <si>
    <t>Metso</t>
  </si>
  <si>
    <t>Watermaster</t>
  </si>
  <si>
    <t>Amphibex</t>
  </si>
  <si>
    <t>Fintec</t>
  </si>
  <si>
    <t>ABI</t>
  </si>
  <si>
    <t>ARMIVAN</t>
  </si>
  <si>
    <t>BANUT</t>
  </si>
  <si>
    <t>BERKY</t>
  </si>
  <si>
    <t>BUHLER</t>
  </si>
  <si>
    <t>CONTAINEX</t>
  </si>
  <si>
    <t>COYOTE</t>
  </si>
  <si>
    <t>DALLI</t>
  </si>
  <si>
    <t>DAMEN</t>
  </si>
  <si>
    <t>DOKA</t>
  </si>
  <si>
    <t>DURISOL</t>
  </si>
  <si>
    <t>FERRI</t>
  </si>
  <si>
    <t>FINMAC</t>
  </si>
  <si>
    <t>GALLMAC</t>
  </si>
  <si>
    <t>GEOPLAST</t>
  </si>
  <si>
    <t>GIKEN</t>
  </si>
  <si>
    <t>GUOHUA</t>
  </si>
  <si>
    <t>HABERMANN</t>
  </si>
  <si>
    <t>HANJIN D&amp;B</t>
  </si>
  <si>
    <t>HUANLI INDUSTRIES</t>
  </si>
  <si>
    <t>HUDDIG</t>
  </si>
  <si>
    <t>HUNNEBECK</t>
  </si>
  <si>
    <t>HYDRA</t>
  </si>
  <si>
    <t>IHC BEAVER</t>
  </si>
  <si>
    <t>IMS</t>
  </si>
  <si>
    <t>INTEROC</t>
  </si>
  <si>
    <t>JOVE</t>
  </si>
  <si>
    <t>JULONG</t>
  </si>
  <si>
    <t>JUNTTAN</t>
  </si>
  <si>
    <t>JW</t>
  </si>
  <si>
    <t>KRAUSE</t>
  </si>
  <si>
    <t>LAYHER</t>
  </si>
  <si>
    <t>LUTZ KURTH</t>
  </si>
  <si>
    <t>McCORMICK</t>
  </si>
  <si>
    <t>MDB</t>
  </si>
  <si>
    <t>MORRIS</t>
  </si>
  <si>
    <t>MPMC</t>
  </si>
  <si>
    <t>NEW TIMEHOPE</t>
  </si>
  <si>
    <t>NHM</t>
  </si>
  <si>
    <t>NOVOTNY</t>
  </si>
  <si>
    <t>ORTECO</t>
  </si>
  <si>
    <t>PAUSELLI</t>
  </si>
  <si>
    <t>PERI</t>
  </si>
  <si>
    <t>PHOS</t>
  </si>
  <si>
    <t>PILOSIO</t>
  </si>
  <si>
    <t>PIRANHA</t>
  </si>
  <si>
    <t>PLETTAC</t>
  </si>
  <si>
    <t>PTC</t>
  </si>
  <si>
    <t>REMU</t>
  </si>
  <si>
    <t>RENDERS</t>
  </si>
  <si>
    <t>RUBO</t>
  </si>
  <si>
    <t>SDLG</t>
  </si>
  <si>
    <t>SULLIVAN-PALATEK</t>
  </si>
  <si>
    <t>TOPTEC</t>
  </si>
  <si>
    <t>TOWER LIGHT</t>
  </si>
  <si>
    <t>TRACTO-TECHNIK</t>
  </si>
  <si>
    <t>TURCHI</t>
  </si>
  <si>
    <t>WANCO</t>
  </si>
  <si>
    <t>WOLTMAN</t>
  </si>
  <si>
    <t>YINENG</t>
  </si>
  <si>
    <t>МЫЙЗАКЮЛА</t>
  </si>
  <si>
    <t>BEL-DOZER</t>
  </si>
  <si>
    <t>BOATSWAIN</t>
  </si>
  <si>
    <t>GOODWORK</t>
  </si>
  <si>
    <t>KOPERNIK</t>
  </si>
  <si>
    <t>PSK</t>
  </si>
  <si>
    <t>RAPTOR</t>
  </si>
  <si>
    <t>SCAFF</t>
  </si>
  <si>
    <t>TRIMEX</t>
  </si>
  <si>
    <t>VEKTOR Москва</t>
  </si>
  <si>
    <t>VELOX</t>
  </si>
  <si>
    <t>АБРИС ЗМК</t>
  </si>
  <si>
    <t>АВЕГА</t>
  </si>
  <si>
    <t>АГРИСОВГАЗ</t>
  </si>
  <si>
    <t>АЛ-ПРОМ</t>
  </si>
  <si>
    <t>АЛАНТА-ТРЕЙД</t>
  </si>
  <si>
    <t>АЛЬФА-МОНОЛИТ</t>
  </si>
  <si>
    <t>АЛЮМЕТ</t>
  </si>
  <si>
    <t>АРЛИФТ</t>
  </si>
  <si>
    <t>АРТХИМ</t>
  </si>
  <si>
    <t>АХТАРЕЦ</t>
  </si>
  <si>
    <t>БАЛАТОН</t>
  </si>
  <si>
    <t>БАЛТИЕЦ</t>
  </si>
  <si>
    <t>БАШСТРОЙ</t>
  </si>
  <si>
    <t>БЕЛДОРТЕХНИКА</t>
  </si>
  <si>
    <t>БК-01</t>
  </si>
  <si>
    <t>БК-02</t>
  </si>
  <si>
    <t>БК-03</t>
  </si>
  <si>
    <t>БК-04</t>
  </si>
  <si>
    <t>БК-05</t>
  </si>
  <si>
    <t>БЛОК-БОКС</t>
  </si>
  <si>
    <t>БЛЮМИНГ</t>
  </si>
  <si>
    <t>БОРОВИК</t>
  </si>
  <si>
    <t>БОРЭКС</t>
  </si>
  <si>
    <t>БЫТПРОМ</t>
  </si>
  <si>
    <t>ВАРИАНТ</t>
  </si>
  <si>
    <t>ВУДСТРОЙ</t>
  </si>
  <si>
    <t>ГАММА</t>
  </si>
  <si>
    <t>ГЕЛИОС</t>
  </si>
  <si>
    <t>ГИДРОМЕХ</t>
  </si>
  <si>
    <t>ГИДРОМЕХСЕРВИС</t>
  </si>
  <si>
    <t>ГИДРОТЕХНИКА</t>
  </si>
  <si>
    <t>ГЛОБАЛСТРОЙРЕСУРС</t>
  </si>
  <si>
    <t>ГЛУБОКИЕ ОЗЕРА</t>
  </si>
  <si>
    <t>ГОЛЬФСТРИМ</t>
  </si>
  <si>
    <t>ДЕТИНЕЦ</t>
  </si>
  <si>
    <t>ДЗСЛ</t>
  </si>
  <si>
    <t>ДИАКОМ</t>
  </si>
  <si>
    <t>ДИЗЕЛЬ-РЕМОНТ</t>
  </si>
  <si>
    <t>ДИРС</t>
  </si>
  <si>
    <t>ДОРКОМТЕХНИКА</t>
  </si>
  <si>
    <t>ДОРЭЛЕКТРОМАШ</t>
  </si>
  <si>
    <t>ЗАВОД ДОРОЖНЫХ МАШИН</t>
  </si>
  <si>
    <t>ЗАВОД МВК</t>
  </si>
  <si>
    <t>ЗАВОД СВАЕБОЙНОГО ОБОРУДОВАНИЯ</t>
  </si>
  <si>
    <t>ЗАВОД ТЯЖЕЛОГО МАШИНОСТРОЕНИЯ</t>
  </si>
  <si>
    <t>ЗЕМСНАРЯД</t>
  </si>
  <si>
    <t>ЗОЛОТОЕ РУНО</t>
  </si>
  <si>
    <t>ИНТЕХРОС</t>
  </si>
  <si>
    <t>ИСКРА</t>
  </si>
  <si>
    <t>КАПИТАЛЭНЕРГОПРОЕКТ</t>
  </si>
  <si>
    <t>КЕНТЭЗ</t>
  </si>
  <si>
    <t>КИРОВЕЦ</t>
  </si>
  <si>
    <t>КОВРОВЕЦ</t>
  </si>
  <si>
    <t>КРАМОС</t>
  </si>
  <si>
    <t>КРЫМТЕХКАРКАС</t>
  </si>
  <si>
    <t>КСК</t>
  </si>
  <si>
    <t>КУРС МСС</t>
  </si>
  <si>
    <t>ЛАГУНА</t>
  </si>
  <si>
    <t>ЛАЙФ СПРИНГ</t>
  </si>
  <si>
    <t>Лес Вологодчины</t>
  </si>
  <si>
    <t>ЛЕСТЕХКОМ</t>
  </si>
  <si>
    <t>ЛЕСТРЕЙД</t>
  </si>
  <si>
    <t>Маст-Буд М-150</t>
  </si>
  <si>
    <t>МДН-ПРОМ</t>
  </si>
  <si>
    <t>МЕГА</t>
  </si>
  <si>
    <t>МЕДВЕДЬ</t>
  </si>
  <si>
    <t>МЕКОС</t>
  </si>
  <si>
    <t>МЕХАНИЧЕСКИЙ ЗАВОД Херсон</t>
  </si>
  <si>
    <t>МИДАС</t>
  </si>
  <si>
    <t>МИК</t>
  </si>
  <si>
    <t>МИХНЕВСКИЙ РМЗ</t>
  </si>
  <si>
    <t>МОЗЫРСКИЙ МЗ</t>
  </si>
  <si>
    <t>МОТОВИЛИХА</t>
  </si>
  <si>
    <t>МСК</t>
  </si>
  <si>
    <t>НКМЗ-СТ</t>
  </si>
  <si>
    <t>НСС</t>
  </si>
  <si>
    <t>ОКТЯБРЬСКИЙ</t>
  </si>
  <si>
    <t>ОМСКТРАНСМАШ</t>
  </si>
  <si>
    <t>ОНЕЖЕЦ</t>
  </si>
  <si>
    <t>ОПАЛУБОЧНЫЕ СИСТЕМЫ</t>
  </si>
  <si>
    <t>ОПЫТНО-ЭКСПЕРИМЕНТАЛЬНЫЙ ЗАВОД</t>
  </si>
  <si>
    <t>ОРЕЛКОМПРЕССОРМАШ</t>
  </si>
  <si>
    <t>ОРЁЛСТРОЙМАШ</t>
  </si>
  <si>
    <t>ПЕРГАМ</t>
  </si>
  <si>
    <t>ПЗМК</t>
  </si>
  <si>
    <t>ПМК-568</t>
  </si>
  <si>
    <t>ПМК-569</t>
  </si>
  <si>
    <t>ПМК-570</t>
  </si>
  <si>
    <t>ПМК-571</t>
  </si>
  <si>
    <t>ПМК-572</t>
  </si>
  <si>
    <t>ПОДЪЕМ</t>
  </si>
  <si>
    <t>ПРОЛЕТАРСКИЙ</t>
  </si>
  <si>
    <t>ПРОМВОРОТА</t>
  </si>
  <si>
    <t>ПРОМГИДРОМЕХАНИЗАЦИЯ</t>
  </si>
  <si>
    <t>ПРОМТЕХРЕСУРС</t>
  </si>
  <si>
    <t>ПРОМЫШЛЕННИК</t>
  </si>
  <si>
    <t>РЕЖСТАЛЬ</t>
  </si>
  <si>
    <t>РИЗ</t>
  </si>
  <si>
    <t>РИНСТРОЙ</t>
  </si>
  <si>
    <t>РМЗ Миасс</t>
  </si>
  <si>
    <t>РОПАТ</t>
  </si>
  <si>
    <t>СВЯТОГОР</t>
  </si>
  <si>
    <t>СГМ</t>
  </si>
  <si>
    <t>СИМ СИТИ СТРОЙ</t>
  </si>
  <si>
    <t>СИТТЭКО</t>
  </si>
  <si>
    <t>СК XXI ВЕК</t>
  </si>
  <si>
    <t>СЛОБОЖАНЕЦ</t>
  </si>
  <si>
    <t>СМК</t>
  </si>
  <si>
    <t>СПЕЦМАШ</t>
  </si>
  <si>
    <t>СПЕЦМОНОЛИТСТРОЙ</t>
  </si>
  <si>
    <t>СПЕЦСТРОЙМАШ</t>
  </si>
  <si>
    <t>СПЕЦФЛОТ</t>
  </si>
  <si>
    <t>СПК ВАНДА</t>
  </si>
  <si>
    <t>СТАНДАРТ</t>
  </si>
  <si>
    <t>СТРОИТЕЛЬНЫЕ ИНЖЕНЕРНЫЕ СИСТЕМЫ</t>
  </si>
  <si>
    <t>СТРОЙ-ГИД</t>
  </si>
  <si>
    <t>СТРОЙКОМПЛЕКТ</t>
  </si>
  <si>
    <t>СТРОЙМАШ Стерлитамак</t>
  </si>
  <si>
    <t>СТРОЙМЕХАНИЗАЦИЯ</t>
  </si>
  <si>
    <t>СТРОЙТЕХНИКА</t>
  </si>
  <si>
    <t>ТАЙЗЕР</t>
  </si>
  <si>
    <t>ТАС-СПЕЦМАШ</t>
  </si>
  <si>
    <t>ТЕХНОИНТ</t>
  </si>
  <si>
    <t>ТЕХНОКОР</t>
  </si>
  <si>
    <t>ТЕХНЭКС</t>
  </si>
  <si>
    <t>ТЕХСТРОЙМАШ</t>
  </si>
  <si>
    <t>ТИСЭ</t>
  </si>
  <si>
    <t>ТИТАН</t>
  </si>
  <si>
    <t>ТРАНСЗВУК</t>
  </si>
  <si>
    <t>ТРОИЦКИЙ ТЗ</t>
  </si>
  <si>
    <t>УГМЗ</t>
  </si>
  <si>
    <t>УЗСК</t>
  </si>
  <si>
    <t>УКР-СТАНДАРТ</t>
  </si>
  <si>
    <t>УЛТ-ОСНАСТКА</t>
  </si>
  <si>
    <t>УНИВЕРСАЛ 36</t>
  </si>
  <si>
    <t>УНИВЕРСАЛ 37</t>
  </si>
  <si>
    <t>УНИВЕРСАЛ 38</t>
  </si>
  <si>
    <t>УНИВЕРСАЛ 39</t>
  </si>
  <si>
    <t>УНИВЕРСАЛ 40</t>
  </si>
  <si>
    <t>УХТАГАЗСТРОЙМАШ</t>
  </si>
  <si>
    <t>ФАВОРИТСТРОЙ</t>
  </si>
  <si>
    <t>ХМЗ</t>
  </si>
  <si>
    <t>ХСИ</t>
  </si>
  <si>
    <t>ХТЗ</t>
  </si>
  <si>
    <t>ЦЕНТР БЫТОВЫХ ПОМЕЩЕНИЙ</t>
  </si>
  <si>
    <t>ЦПП</t>
  </si>
  <si>
    <t>ЦСМЗ</t>
  </si>
  <si>
    <t>ЭКОСТРОЙ</t>
  </si>
  <si>
    <t>ЭНЕРГОПРОМ-ИНЖИНИРИНГ</t>
  </si>
  <si>
    <t>ЮМЗ</t>
  </si>
  <si>
    <t>ЮУМК</t>
  </si>
  <si>
    <t>ЯРСТРОЙТЕХНИКА</t>
  </si>
  <si>
    <t>HELFFER</t>
  </si>
  <si>
    <t>UNIMIT</t>
  </si>
  <si>
    <t>МИНИМАКС</t>
  </si>
  <si>
    <t>МИТРАКС</t>
  </si>
  <si>
    <t>ПРОМТЕХСЕРВИС</t>
  </si>
  <si>
    <t>РУСТРАК</t>
  </si>
  <si>
    <t>ТЕХНОТРАНСДЕТАЛЬ</t>
  </si>
  <si>
    <t>УРАЛЕЦ</t>
  </si>
  <si>
    <t>AFA</t>
  </si>
  <si>
    <t>ANT КИТАЙ</t>
  </si>
  <si>
    <t>BERGMANN</t>
  </si>
  <si>
    <t>DAPPER</t>
  </si>
  <si>
    <t>FINN</t>
  </si>
  <si>
    <t>GIANNI FERRARI</t>
  </si>
  <si>
    <t>KANGA</t>
  </si>
  <si>
    <t>LOCUST</t>
  </si>
  <si>
    <t>M.Z.IMER</t>
  </si>
  <si>
    <t>MULTIONE</t>
  </si>
  <si>
    <t>POWER TRAC</t>
  </si>
  <si>
    <t>POWERPAC BAUMASCHINEN</t>
  </si>
  <si>
    <t>QTRAK</t>
  </si>
  <si>
    <t>RAMROD</t>
  </si>
  <si>
    <t>RIEBSAMEN</t>
  </si>
  <si>
    <t>SCAT TRAK</t>
  </si>
  <si>
    <t>SHERPA</t>
  </si>
  <si>
    <t>SHOUGONG</t>
  </si>
  <si>
    <t>TELESCOPLADER</t>
  </si>
  <si>
    <t>XINGTAI</t>
  </si>
  <si>
    <t>ANACONDA</t>
  </si>
  <si>
    <t>ARJA</t>
  </si>
  <si>
    <t>ПДМ ATLAS COPCO</t>
  </si>
  <si>
    <t>BACKERS</t>
  </si>
  <si>
    <t>BAICHY</t>
  </si>
  <si>
    <t>BAIONI</t>
  </si>
  <si>
    <t>ПДМ BAT</t>
  </si>
  <si>
    <t>BAUGHANS</t>
  </si>
  <si>
    <t>BEYER</t>
  </si>
  <si>
    <t>BJD CRUSHERS</t>
  </si>
  <si>
    <t>БМЗ</t>
  </si>
  <si>
    <t>BRUCE</t>
  </si>
  <si>
    <t>ПДМ BUMAR</t>
  </si>
  <si>
    <t>CDE</t>
  </si>
  <si>
    <t>CEC</t>
  </si>
  <si>
    <t>CHENGYANG</t>
  </si>
  <si>
    <t>DBT</t>
  </si>
  <si>
    <t>DELKOR</t>
  </si>
  <si>
    <t>DONGMENG</t>
  </si>
  <si>
    <t>DOPPSTADT</t>
  </si>
  <si>
    <t>DSP PREROV</t>
  </si>
  <si>
    <t>DYTECO</t>
  </si>
  <si>
    <t>EAGLE CRUSHER</t>
  </si>
  <si>
    <t>EICKHOFF</t>
  </si>
  <si>
    <t>EIMCO</t>
  </si>
  <si>
    <t>EJC</t>
  </si>
  <si>
    <t>ELPHINSTONE</t>
  </si>
  <si>
    <t>EPIROC</t>
  </si>
  <si>
    <t>ESONG</t>
  </si>
  <si>
    <t>EXTEC</t>
  </si>
  <si>
    <t>FAM</t>
  </si>
  <si>
    <t>FLSMIDTH</t>
  </si>
  <si>
    <t>FRANZOI</t>
  </si>
  <si>
    <t>GENERAL MAKINA</t>
  </si>
  <si>
    <t>GHH</t>
  </si>
  <si>
    <t>GIPO</t>
  </si>
  <si>
    <t>GLIWICE</t>
  </si>
  <si>
    <t>GRASAN</t>
  </si>
  <si>
    <t>GREAT WALL COMPANY</t>
  </si>
  <si>
    <t>GUIDETTI</t>
  </si>
  <si>
    <t>HAAHJEM</t>
  </si>
  <si>
    <t>HARTL</t>
  </si>
  <si>
    <t>HENGXING</t>
  </si>
  <si>
    <t>HERBST</t>
  </si>
  <si>
    <t>HERCULES TROMMEL</t>
  </si>
  <si>
    <t>HOGZILLA</t>
  </si>
  <si>
    <t>HOJIAFA</t>
  </si>
  <si>
    <t>HXJQ</t>
  </si>
  <si>
    <t>HYDROCONE</t>
  </si>
  <si>
    <t>JARVIS CLARK</t>
  </si>
  <si>
    <t>JOYAL</t>
  </si>
  <si>
    <t>KAMA</t>
  </si>
  <si>
    <t>KEESTRACK</t>
  </si>
  <si>
    <t>KEFAN</t>
  </si>
  <si>
    <t>KEFID</t>
  </si>
  <si>
    <t>KIRUNA</t>
  </si>
  <si>
    <t>KLEEMANN</t>
  </si>
  <si>
    <t>KPI-JCI</t>
  </si>
  <si>
    <t>LIMING</t>
  </si>
  <si>
    <t>LIPU</t>
  </si>
  <si>
    <t>LONGYANG</t>
  </si>
  <si>
    <t>LORDZ</t>
  </si>
  <si>
    <t>LUQIAO</t>
  </si>
  <si>
    <t>M &amp; S</t>
  </si>
  <si>
    <t>MARCOTTE</t>
  </si>
  <si>
    <t>MAXIMUS</t>
  </si>
  <si>
    <t>McCLOSKEY</t>
  </si>
  <si>
    <t>McLANAHAN</t>
  </si>
  <si>
    <t>MENLIAN</t>
  </si>
  <si>
    <t>MFL</t>
  </si>
  <si>
    <t>MIFAMA</t>
  </si>
  <si>
    <t>MINGGONG</t>
  </si>
  <si>
    <t>MTI</t>
  </si>
  <si>
    <t>NAKAYAMA</t>
  </si>
  <si>
    <t>NEUENHAUSER</t>
  </si>
  <si>
    <t>NIROX</t>
  </si>
  <si>
    <t>NOEN</t>
  </si>
  <si>
    <t>ORIENTAL</t>
  </si>
  <si>
    <t>OSBORN</t>
  </si>
  <si>
    <t>P&amp;H</t>
  </si>
  <si>
    <t>PILOT CRUSHTEC</t>
  </si>
  <si>
    <t>PORTAFILL</t>
  </si>
  <si>
    <t>POSCH MOBILE</t>
  </si>
  <si>
    <t>PRODECO</t>
  </si>
  <si>
    <t>PSP ENGINEERING</t>
  </si>
  <si>
    <t>REITER</t>
  </si>
  <si>
    <t>RESTA</t>
  </si>
  <si>
    <t>ROCKSTER</t>
  </si>
  <si>
    <t>RUBBLE MASTER</t>
  </si>
  <si>
    <t>SAMRUK</t>
  </si>
  <si>
    <t>SANME</t>
  </si>
  <si>
    <t>SBM</t>
  </si>
  <si>
    <t>SCHENCK</t>
  </si>
  <si>
    <t>SCHOPF</t>
  </si>
  <si>
    <t>SCREEN MACHINE</t>
  </si>
  <si>
    <t>SERMADEN</t>
  </si>
  <si>
    <t>SHME</t>
  </si>
  <si>
    <t>SINOME</t>
  </si>
  <si>
    <t>SINOSTEEL</t>
  </si>
  <si>
    <t>SINOSUN</t>
  </si>
  <si>
    <t>TEK-EL</t>
  </si>
  <si>
    <t>TELSMITH</t>
  </si>
  <si>
    <t>TEREX-FINLAY</t>
  </si>
  <si>
    <t>TEREX-O&amp;K</t>
  </si>
  <si>
    <t>TEREX-PEGSON</t>
  </si>
  <si>
    <t>TEREX-SСHAEFF</t>
  </si>
  <si>
    <t>TESAB</t>
  </si>
  <si>
    <t>THYSSENKRUPP</t>
  </si>
  <si>
    <t>TLONG</t>
  </si>
  <si>
    <t>TRACKSTACK</t>
  </si>
  <si>
    <t>TROMMALL</t>
  </si>
  <si>
    <t>UGURMAK</t>
  </si>
  <si>
    <t>VIPEAK</t>
  </si>
  <si>
    <t>XINGBANG</t>
  </si>
  <si>
    <t>XINHAI</t>
  </si>
  <si>
    <t>XUANSHI</t>
  </si>
  <si>
    <t>YIFAN</t>
  </si>
  <si>
    <t>ZENITH</t>
  </si>
  <si>
    <t>ZHENGZHOU HONGJI</t>
  </si>
  <si>
    <t>ZHONGKE</t>
  </si>
  <si>
    <t>ZONEDING</t>
  </si>
  <si>
    <t>AMT&amp;C</t>
  </si>
  <si>
    <t>MNT-COMPANY</t>
  </si>
  <si>
    <t>MONTEC</t>
  </si>
  <si>
    <t>ROM</t>
  </si>
  <si>
    <t>TOBIS</t>
  </si>
  <si>
    <t>TORNADO</t>
  </si>
  <si>
    <t>АВТОМАРКЕТ МАЙНИНГ</t>
  </si>
  <si>
    <t>АГРОТЕХСЕРВИС</t>
  </si>
  <si>
    <t>АМГУЭМА</t>
  </si>
  <si>
    <t>АМКОДОР-ИНВАР</t>
  </si>
  <si>
    <t>АПМ</t>
  </si>
  <si>
    <t>ВОЛГОГОРМАШ</t>
  </si>
  <si>
    <t>ВОЛГОЦЕММАШ</t>
  </si>
  <si>
    <t>ВОСТОК</t>
  </si>
  <si>
    <t>ВОСТОКУГЛЕМАШ</t>
  </si>
  <si>
    <t>ГАРАНТ</t>
  </si>
  <si>
    <t>ГЕОТЕХНИК</t>
  </si>
  <si>
    <t>ГМ</t>
  </si>
  <si>
    <t>ГМУ</t>
  </si>
  <si>
    <t>ГМЗ «УНИВЕРСАЛ»</t>
  </si>
  <si>
    <t>ГРУМАНТ</t>
  </si>
  <si>
    <t>ДЗЕРЖИНСКТЕХНОМАШ</t>
  </si>
  <si>
    <t>ДИК</t>
  </si>
  <si>
    <t>ДРОБМАШ</t>
  </si>
  <si>
    <t>ДТС</t>
  </si>
  <si>
    <t>ЗАВОД ГОРНЫХ МАШИН</t>
  </si>
  <si>
    <t>ЗАВОД ДСМ</t>
  </si>
  <si>
    <t>ЗАВОД ПРОММЕХАНИКА</t>
  </si>
  <si>
    <t>ЗАВОД ТРУД</t>
  </si>
  <si>
    <t>ЗУМК</t>
  </si>
  <si>
    <t>ИЗ-КАРТЭКС</t>
  </si>
  <si>
    <t>ИНТТЕХТЭКС</t>
  </si>
  <si>
    <t>КАНМАШ</t>
  </si>
  <si>
    <t>КАРЬЕР-ОСНАЩЕНИЕ</t>
  </si>
  <si>
    <t>КМЗКО</t>
  </si>
  <si>
    <t>КОМДОР</t>
  </si>
  <si>
    <t>КРМЗ</t>
  </si>
  <si>
    <t>ЛМЗ ИМ. ПАРХОМЕНКО</t>
  </si>
  <si>
    <t>ЛМЗ УНИВЕРСАЛ</t>
  </si>
  <si>
    <t>ЛСМ</t>
  </si>
  <si>
    <t>ЛЭМЗ</t>
  </si>
  <si>
    <t>МАГАДАНСКИЙ МЗ</t>
  </si>
  <si>
    <t>МАГНЕТОН</t>
  </si>
  <si>
    <t>МГТ</t>
  </si>
  <si>
    <t>МЕТАЛЛПАРТНЕР</t>
  </si>
  <si>
    <t>МЕТАРЕС</t>
  </si>
  <si>
    <t>МЕХАНОБР-ТЕХНИКА</t>
  </si>
  <si>
    <t>МКЗ №1</t>
  </si>
  <si>
    <t>МКЗ №2</t>
  </si>
  <si>
    <t>МКЗ №3</t>
  </si>
  <si>
    <t>МКЗ №4</t>
  </si>
  <si>
    <t>МКЗ №5</t>
  </si>
  <si>
    <t>МКЗ №6</t>
  </si>
  <si>
    <t>МКЗ №7</t>
  </si>
  <si>
    <t>МКЗ №8</t>
  </si>
  <si>
    <t>МКЗ №9</t>
  </si>
  <si>
    <t>МКЗ №10</t>
  </si>
  <si>
    <t>МКЗ №11</t>
  </si>
  <si>
    <t>НИВА-ХОЛДИНГ</t>
  </si>
  <si>
    <t>НОВОМАШ</t>
  </si>
  <si>
    <t>НОВЫЕ ТЕХНОЛОГИИ</t>
  </si>
  <si>
    <t>ОПК</t>
  </si>
  <si>
    <t>ПАРИТЕТ</t>
  </si>
  <si>
    <t>ПРОМТОРГ</t>
  </si>
  <si>
    <t>ПРОМЭК</t>
  </si>
  <si>
    <t>ПРОМЭКС</t>
  </si>
  <si>
    <t>РИВС</t>
  </si>
  <si>
    <t>РМ</t>
  </si>
  <si>
    <t>РОСРЕЗИНОТЕХНИКА</t>
  </si>
  <si>
    <t>РУДМАШКОНСТРУКЦИЯ</t>
  </si>
  <si>
    <t>РУСЭЛТ</t>
  </si>
  <si>
    <t>САМЛИТ</t>
  </si>
  <si>
    <t>СИБИРСКИЙ ЗАВОД ДРО</t>
  </si>
  <si>
    <t>СИБТЕКСТИЛЬМАШ</t>
  </si>
  <si>
    <t>СИБТЕНЗОПРИБОР</t>
  </si>
  <si>
    <t>СК ТЕХНОСТРОЙ</t>
  </si>
  <si>
    <t>СОЮЗГОРМАШ</t>
  </si>
  <si>
    <t>СПЕЦБУРМАШ</t>
  </si>
  <si>
    <t>СПЕЦТЕХНОМАШ</t>
  </si>
  <si>
    <t>СТРОММАШИНА Могилев</t>
  </si>
  <si>
    <t>СТРОММАШИНА Самара</t>
  </si>
  <si>
    <t>СТРОММАШИНА Ухолово</t>
  </si>
  <si>
    <t>СТРОМНЕФТЕМАШ</t>
  </si>
  <si>
    <t>СТЦ</t>
  </si>
  <si>
    <t>ТЕХМАШ</t>
  </si>
  <si>
    <t>ТЕХПРИБОР</t>
  </si>
  <si>
    <t>ТЗГМ</t>
  </si>
  <si>
    <t>ТЗДО</t>
  </si>
  <si>
    <t>ТЭК</t>
  </si>
  <si>
    <t>ТЯЖМАШ</t>
  </si>
  <si>
    <t>УКРБУД ДРОБМАШ</t>
  </si>
  <si>
    <t>УРАЛ-ОМЕГА</t>
  </si>
  <si>
    <t>УРАЛСПЕЦАВТО</t>
  </si>
  <si>
    <t>ФЕРРИТ</t>
  </si>
  <si>
    <t>ЦЕМЕК МИНЕРАЛС</t>
  </si>
  <si>
    <t>ЦЕНТР</t>
  </si>
  <si>
    <t>ЧЕБОКСАРСКИЙ ЗАВОД ДСО</t>
  </si>
  <si>
    <t>ЭЗТМ</t>
  </si>
  <si>
    <t>ЭЛЕКТРОВИБРОМАШИНА</t>
  </si>
  <si>
    <t>ЭРГА</t>
  </si>
  <si>
    <t>ЭРГОН</t>
  </si>
  <si>
    <t>ЭТМАС</t>
  </si>
  <si>
    <t>ЯМЗ</t>
  </si>
  <si>
    <t>ЯРОВИТ</t>
  </si>
  <si>
    <t>ALIMAK</t>
  </si>
  <si>
    <t>BALKANCARPODEM</t>
  </si>
  <si>
    <t>BILJAX</t>
  </si>
  <si>
    <t>BLUELIFT</t>
  </si>
  <si>
    <t>CAMAC</t>
  </si>
  <si>
    <t>COXGOMYL</t>
  </si>
  <si>
    <t>DINGLI</t>
  </si>
  <si>
    <t>DINO</t>
  </si>
  <si>
    <t>DONGHAE</t>
  </si>
  <si>
    <t>DONGJIAN</t>
  </si>
  <si>
    <t>EASY-LIFT</t>
  </si>
  <si>
    <t>ELLIOTT</t>
  </si>
  <si>
    <t>AMICI</t>
  </si>
  <si>
    <t>GEDA</t>
  </si>
  <si>
    <t>H.A.B.</t>
  </si>
  <si>
    <t>HOEFLON</t>
  </si>
  <si>
    <t>HOLLAND LIFT</t>
  </si>
  <si>
    <t>INDO FARM</t>
  </si>
  <si>
    <t>JASO</t>
  </si>
  <si>
    <t>JEKKO</t>
  </si>
  <si>
    <t>JMG</t>
  </si>
  <si>
    <t>KATUS</t>
  </si>
  <si>
    <t>KEGIOM</t>
  </si>
  <si>
    <t>KETONG</t>
  </si>
  <si>
    <t>LEGUAN</t>
  </si>
  <si>
    <t>LITTLE GIANT</t>
  </si>
  <si>
    <t>LOGLIFT</t>
  </si>
  <si>
    <t>MANIACCESS</t>
  </si>
  <si>
    <t>MANTALL</t>
  </si>
  <si>
    <t>MELCAL</t>
  </si>
  <si>
    <t>MIGHTY CRANE</t>
  </si>
  <si>
    <t>MOOG</t>
  </si>
  <si>
    <t>NIFTY</t>
  </si>
  <si>
    <t>NIULI</t>
  </si>
  <si>
    <t>PENNY HYDRAULICS</t>
  </si>
  <si>
    <t>REEDYK</t>
  </si>
  <si>
    <t>SECALT</t>
  </si>
  <si>
    <t>SHENXI</t>
  </si>
  <si>
    <t>SINOBOOM</t>
  </si>
  <si>
    <t>SKYJACK</t>
  </si>
  <si>
    <t>SNORKEL / UPRIGHT</t>
  </si>
  <si>
    <t>SOBR</t>
  </si>
  <si>
    <t>SORMEC</t>
  </si>
  <si>
    <t>STAHL</t>
  </si>
  <si>
    <t>STROS</t>
  </si>
  <si>
    <t>SWF</t>
  </si>
  <si>
    <t>TEA</t>
  </si>
  <si>
    <t>TEUPEN</t>
  </si>
  <si>
    <t>TRACTEL</t>
  </si>
  <si>
    <t>VALLA</t>
  </si>
  <si>
    <t>WIENOLD</t>
  </si>
  <si>
    <t>WOLFFKRAN</t>
  </si>
  <si>
    <t>YONGMAO</t>
  </si>
  <si>
    <t>149 МЗ</t>
  </si>
  <si>
    <t>150 МЗ</t>
  </si>
  <si>
    <t>ABSOLUT</t>
  </si>
  <si>
    <t>SCANCLIMBER</t>
  </si>
  <si>
    <t>SKARABO</t>
  </si>
  <si>
    <t>БАЛТКРАН</t>
  </si>
  <si>
    <t>БТ КРАН</t>
  </si>
  <si>
    <t>ВИТСТРОЙТЕХМАШ</t>
  </si>
  <si>
    <t>ВМ ТЕХНИКС</t>
  </si>
  <si>
    <t>ВОМЗ</t>
  </si>
  <si>
    <t>ГЕРТЕК</t>
  </si>
  <si>
    <t>ГРУЗОПОДЪЕМ</t>
  </si>
  <si>
    <t>ЗАВОД ПОДЪЁМНИКОВ</t>
  </si>
  <si>
    <t>ЗАГОРЕЦ</t>
  </si>
  <si>
    <t>ЗАПОРОЖКРАН</t>
  </si>
  <si>
    <t>ЗАПОРОЖКРАНСТРОЙ</t>
  </si>
  <si>
    <t>ЗМЗ</t>
  </si>
  <si>
    <t>ЗПТО</t>
  </si>
  <si>
    <t>ИВАНОВЕЦ</t>
  </si>
  <si>
    <t>ИТЦ КРОС</t>
  </si>
  <si>
    <t>КЗПТО</t>
  </si>
  <si>
    <t>КЛИНЦЫ</t>
  </si>
  <si>
    <t>КРАН-СЕРВИС</t>
  </si>
  <si>
    <t>КРАНОСТРОИТЕЛЬ</t>
  </si>
  <si>
    <t>КРАНСПЕЦБУРМАШ</t>
  </si>
  <si>
    <t>КРАНСТРОЙМОНТАЖ</t>
  </si>
  <si>
    <t>КРАСНОДАРСКИЙ КЗ</t>
  </si>
  <si>
    <t>КЭМСИБ</t>
  </si>
  <si>
    <t>МАЙКОПСКИЙ МЗ</t>
  </si>
  <si>
    <t>МЕХАНИЧЕСКИЙ ЗАВОД СПБ</t>
  </si>
  <si>
    <t>МИНИБОТ</t>
  </si>
  <si>
    <t>НП-КРАН</t>
  </si>
  <si>
    <t>ОБУХОВСКОЕ</t>
  </si>
  <si>
    <t>ОБЪЕДИНЕННЫЕ ЗАВОДЫ ПТО</t>
  </si>
  <si>
    <t>ПЗПО</t>
  </si>
  <si>
    <t>ПОЖТЕХНИКА</t>
  </si>
  <si>
    <t>ПРОМСТРОЙМАШ</t>
  </si>
  <si>
    <t>РАМЕНСКИЙ МЕХАНИЧЕСКИЙ ЗАВОД</t>
  </si>
  <si>
    <t>РАМКРАН</t>
  </si>
  <si>
    <t>СИЛАЧ</t>
  </si>
  <si>
    <t>СИНЕГОРЕЦ</t>
  </si>
  <si>
    <t>СКЗ</t>
  </si>
  <si>
    <t>СТРОЙМАШ МИНСК</t>
  </si>
  <si>
    <t>СТРОЙМЕХАНИКА НОВОСИБИРСК</t>
  </si>
  <si>
    <t>СТРОММАШИНА КОХМА</t>
  </si>
  <si>
    <t>ТЕХНОРОС</t>
  </si>
  <si>
    <t>ТРАНСМОСТ</t>
  </si>
  <si>
    <t>ТУЛАЖЕЛДОРМАШ</t>
  </si>
  <si>
    <t>ТЭМЗ</t>
  </si>
  <si>
    <t>УЗЛОВСКИЙ МЗ</t>
  </si>
  <si>
    <t>УЛЬЯНОВЕЦ</t>
  </si>
  <si>
    <t>УРАЛКРАН</t>
  </si>
  <si>
    <t>УРЮПИНСКИЙ КЗ</t>
  </si>
  <si>
    <t>УХТИНСКИЙ МЗ</t>
  </si>
  <si>
    <t>ХАБСУДМАШ</t>
  </si>
  <si>
    <t>ХАРЬКОВСКИЙ ЗАВОД ПТО</t>
  </si>
  <si>
    <t>ЦНИИ СМ</t>
  </si>
  <si>
    <t>ЧЕЛЯБИНЕЦ</t>
  </si>
  <si>
    <t>ЭЛЕВАТОРМЕЛЬМАШ ГОРОХОВЕЦ</t>
  </si>
  <si>
    <t>ЮГЖЕЛДОРМАШ</t>
  </si>
  <si>
    <t>ЮНИКРАН</t>
  </si>
  <si>
    <t>ЮРМАШ</t>
  </si>
  <si>
    <t>346 МЗ</t>
  </si>
  <si>
    <t>347 МЗ</t>
  </si>
  <si>
    <t>348 МЗ</t>
  </si>
  <si>
    <t>DIAM</t>
  </si>
  <si>
    <t>DONMIX</t>
  </si>
  <si>
    <t>SD MACHINERY</t>
  </si>
  <si>
    <t>STORK</t>
  </si>
  <si>
    <t>TSS / ТСС</t>
  </si>
  <si>
    <t>АВТОСИСТЕМЫ</t>
  </si>
  <si>
    <t>АДЕЛЬ</t>
  </si>
  <si>
    <t>АСФАЛЬТМАШ</t>
  </si>
  <si>
    <t>БЕЦЕМА</t>
  </si>
  <si>
    <t>ВНИИСТРОЙДОРМАШ</t>
  </si>
  <si>
    <t>ВТЗ</t>
  </si>
  <si>
    <t>ГАЗ-САЗ</t>
  </si>
  <si>
    <t>ДИЗЕЛЬ-ТС</t>
  </si>
  <si>
    <t>ДОРПРОМ</t>
  </si>
  <si>
    <t>ДОРСТРОЙИНДУСТРИЯ</t>
  </si>
  <si>
    <t>ЕВРОМАШ</t>
  </si>
  <si>
    <t>ЕВРОПРАЙС</t>
  </si>
  <si>
    <t>ЕКАТЕРИНОДАРСТРОЙ</t>
  </si>
  <si>
    <t>ЗАВОД ДОРОЖНОГО ОБОРУДОВАНИЯ</t>
  </si>
  <si>
    <t>ЗАВОД КДМ ИМ. М.И. КАЛИНИНА</t>
  </si>
  <si>
    <t>ИЗДМ</t>
  </si>
  <si>
    <t>ИПК ФЕРРУМ ГАРАНТ</t>
  </si>
  <si>
    <t>КАЗ</t>
  </si>
  <si>
    <t>КАЛИБР</t>
  </si>
  <si>
    <t>КОММАШ МЦЕНСК</t>
  </si>
  <si>
    <t>КРАСНЫЙ МАЯК</t>
  </si>
  <si>
    <t>КРЕДМАШ</t>
  </si>
  <si>
    <t>ЛЕСХОЗМАШ</t>
  </si>
  <si>
    <t>МАШТЕХ</t>
  </si>
  <si>
    <t>МЕХПРОМСТРОЙ</t>
  </si>
  <si>
    <t>МЗ</t>
  </si>
  <si>
    <t>МЗИК</t>
  </si>
  <si>
    <t>МИНСКАГРОПРОММАШ</t>
  </si>
  <si>
    <t>МОСКОММАШ</t>
  </si>
  <si>
    <t>МОТОПРОМ</t>
  </si>
  <si>
    <t>МОЭЗ</t>
  </si>
  <si>
    <t>НОМБУС</t>
  </si>
  <si>
    <t>ОРЕЛКОМСЕРВИС</t>
  </si>
  <si>
    <t>ОРШААГРОПРОММАШ</t>
  </si>
  <si>
    <t>ОХТИНСКИЙ МЗ</t>
  </si>
  <si>
    <t>ПОЛИМЕХ</t>
  </si>
  <si>
    <t>РАСКАТ</t>
  </si>
  <si>
    <t>РАСТОМ</t>
  </si>
  <si>
    <t>РЕМОНТЯМ</t>
  </si>
  <si>
    <t>РАРИТЭК</t>
  </si>
  <si>
    <t>РОСДОРМАШ</t>
  </si>
  <si>
    <t>РОСКОМАВТО</t>
  </si>
  <si>
    <t>РОСТЕХИНВЕСТ</t>
  </si>
  <si>
    <t>РОТОР</t>
  </si>
  <si>
    <t>РУСКОМТЕХ</t>
  </si>
  <si>
    <t>САРАНСКТЕХМОНТАЖ</t>
  </si>
  <si>
    <t>СПЕЦАГРЕГАТ</t>
  </si>
  <si>
    <t>СПЕЦДОРМАШ</t>
  </si>
  <si>
    <t>СПЕЦДОРТЕХНИКА</t>
  </si>
  <si>
    <t>СПЕЦМАШПРОДУКТ</t>
  </si>
  <si>
    <t>СТРОЙМАШ-ЦЕНТР</t>
  </si>
  <si>
    <t>СТРОЙМЕХАНИКА ТУЛА</t>
  </si>
  <si>
    <t>ТЕНЗО-М</t>
  </si>
  <si>
    <t>ТЕХЛАЙН</t>
  </si>
  <si>
    <t>ТЕХНОСФЕРА</t>
  </si>
  <si>
    <t>ТЕХОРГПРОЕКТ</t>
  </si>
  <si>
    <t>ТЕХСТРОЙИНДУСТРИЯ</t>
  </si>
  <si>
    <t>ЧАЙКОВСКИЙ НАСОС</t>
  </si>
  <si>
    <t>ЧИСТОДОР</t>
  </si>
  <si>
    <t>ЭКВИПТЕХ</t>
  </si>
  <si>
    <t>ЭКОМТЕХ</t>
  </si>
  <si>
    <t>ЮВС</t>
  </si>
  <si>
    <t>ЯРСТРОЙ</t>
  </si>
  <si>
    <t>ABG</t>
  </si>
  <si>
    <t>ADM</t>
  </si>
  <si>
    <t>AGT РУМЫНИЯ</t>
  </si>
  <si>
    <t>ALLEN</t>
  </si>
  <si>
    <t>ALMIX</t>
  </si>
  <si>
    <t>ARROW</t>
  </si>
  <si>
    <t>ASKOM</t>
  </si>
  <si>
    <t>ATECH</t>
  </si>
  <si>
    <t>AYDIN</t>
  </si>
  <si>
    <t>B-MAC</t>
  </si>
  <si>
    <t>BAGELA</t>
  </si>
  <si>
    <t>BARBER-GREENE</t>
  </si>
  <si>
    <t>BERGKAMP</t>
  </si>
  <si>
    <t>BERNARDI</t>
  </si>
  <si>
    <t>Best Heavy Industry</t>
  </si>
  <si>
    <t>BIEMMEDUE</t>
  </si>
  <si>
    <t>BILEKLER</t>
  </si>
  <si>
    <t>BIOSTRADA</t>
  </si>
  <si>
    <t>BLAW-KNOX</t>
  </si>
  <si>
    <t>BREINING</t>
  </si>
  <si>
    <t>BRODD</t>
  </si>
  <si>
    <t>BUNKER</t>
  </si>
  <si>
    <t>CEKSAN</t>
  </si>
  <si>
    <t>CESAN</t>
  </si>
  <si>
    <t>CIMAR</t>
  </si>
  <si>
    <t>COMAC</t>
  </si>
  <si>
    <t>D&amp;G MACHINERY</t>
  </si>
  <si>
    <t>DAGANG</t>
  </si>
  <si>
    <t>DISTAR</t>
  </si>
  <si>
    <t>DOMOR</t>
  </si>
  <si>
    <t>E-MAK</t>
  </si>
  <si>
    <t>ELGIN</t>
  </si>
  <si>
    <t>ERMONT</t>
  </si>
  <si>
    <t>ETALON</t>
  </si>
  <si>
    <t>FORUS</t>
  </si>
  <si>
    <t>GAOYUAN</t>
  </si>
  <si>
    <t>GEESINKNORBA</t>
  </si>
  <si>
    <t>GLUTTON</t>
  </si>
  <si>
    <t>GOLZ</t>
  </si>
  <si>
    <t>H-POWER</t>
  </si>
  <si>
    <t>HDLG</t>
  </si>
  <si>
    <t>HIDRO-MAK</t>
  </si>
  <si>
    <t>HUSMANN</t>
  </si>
  <si>
    <t>IMPACTOR</t>
  </si>
  <si>
    <t>INTRAME</t>
  </si>
  <si>
    <t>KALOTTIKONE</t>
  </si>
  <si>
    <t>KATMERCILER</t>
  </si>
  <si>
    <t>KEDA (POTENTIAL)</t>
  </si>
  <si>
    <t>KVM</t>
  </si>
  <si>
    <t>LIL BUBBA</t>
  </si>
  <si>
    <t>LINNHOFF</t>
  </si>
  <si>
    <t>LISSMAC</t>
  </si>
  <si>
    <t>LST</t>
  </si>
  <si>
    <t>LUMAG</t>
  </si>
  <si>
    <t>MARTEC</t>
  </si>
  <si>
    <t>MAULDIN</t>
  </si>
  <si>
    <t>MBW</t>
  </si>
  <si>
    <t>MEIWA</t>
  </si>
  <si>
    <t>MIDLAND</t>
  </si>
  <si>
    <t>MIKASA</t>
  </si>
  <si>
    <t>NFLG</t>
  </si>
  <si>
    <t>NIKKO</t>
  </si>
  <si>
    <t>NISBAU</t>
  </si>
  <si>
    <t>NORTON</t>
  </si>
  <si>
    <t>PANIEN</t>
  </si>
  <si>
    <t>PI MAKINA</t>
  </si>
  <si>
    <t>PIQUERSA</t>
  </si>
  <si>
    <t>CURBERS</t>
  </si>
  <si>
    <t>PROTEUS</t>
  </si>
  <si>
    <t>QUESTA</t>
  </si>
  <si>
    <t>R.P.M. TECH</t>
  </si>
  <si>
    <t>RABAUD</t>
  </si>
  <si>
    <t>RELLOK</t>
  </si>
  <si>
    <t>REXCON</t>
  </si>
  <si>
    <t>ROADY</t>
  </si>
  <si>
    <t>SALSCO</t>
  </si>
  <si>
    <t>SCARAB</t>
  </si>
  <si>
    <t>SCHAFER</t>
  </si>
  <si>
    <t>SCHMIDT</t>
  </si>
  <si>
    <t>SCHWARZE</t>
  </si>
  <si>
    <t>SECMAIR</t>
  </si>
  <si>
    <t>SILKOT</t>
  </si>
  <si>
    <t>SIMAMMANN</t>
  </si>
  <si>
    <t>SOLGA DIAMANT</t>
  </si>
  <si>
    <t>STEHR</t>
  </si>
  <si>
    <t>SVEDALA DEMAG</t>
  </si>
  <si>
    <t>SWEPAC</t>
  </si>
  <si>
    <t>TAITE</t>
  </si>
  <si>
    <t>TANAKA</t>
  </si>
  <si>
    <t>TELTOMAT</t>
  </si>
  <si>
    <t>TICEL</t>
  </si>
  <si>
    <t>TOLLENSE</t>
  </si>
  <si>
    <t>TOTAL PATCHER</t>
  </si>
  <si>
    <t>TOZAMET</t>
  </si>
  <si>
    <t>TTM</t>
  </si>
  <si>
    <t>VSS</t>
  </si>
  <si>
    <t>WEILER</t>
  </si>
  <si>
    <t>WHITE BIRCH</t>
  </si>
  <si>
    <t>XUETAO</t>
  </si>
  <si>
    <t>YIMATECH</t>
  </si>
  <si>
    <t>YINMAO</t>
  </si>
  <si>
    <t>ZITREK</t>
  </si>
  <si>
    <t>ZOELLER</t>
  </si>
  <si>
    <t>ALLPACKS</t>
  </si>
  <si>
    <t>ICE</t>
  </si>
  <si>
    <t>MULLER</t>
  </si>
  <si>
    <t>DAEDONG</t>
  </si>
  <si>
    <t>MOVAX</t>
  </si>
  <si>
    <t>OZKANLAR</t>
  </si>
  <si>
    <t>APE</t>
  </si>
  <si>
    <t>PVE</t>
  </si>
  <si>
    <t>MKT</t>
  </si>
  <si>
    <t>ESF</t>
  </si>
  <si>
    <t>ССК</t>
  </si>
  <si>
    <t>БМ</t>
  </si>
  <si>
    <t>УГМК</t>
  </si>
  <si>
    <t>ЧТЗ СП</t>
  </si>
  <si>
    <t>ROPAT</t>
  </si>
  <si>
    <t>NISSHA</t>
  </si>
  <si>
    <t>Копер КОПРА-ТМ</t>
  </si>
  <si>
    <t>МСДШ</t>
  </si>
  <si>
    <t>МСГШ</t>
  </si>
  <si>
    <t>МСДТ</t>
  </si>
  <si>
    <t>КОПЕР</t>
  </si>
  <si>
    <t>CAYK</t>
  </si>
  <si>
    <t>STARKE</t>
  </si>
  <si>
    <t>JVY</t>
  </si>
  <si>
    <t>Casagrande</t>
  </si>
  <si>
    <t>Hunan</t>
  </si>
  <si>
    <t>СП</t>
  </si>
  <si>
    <t>МСУ</t>
  </si>
  <si>
    <t>Delta</t>
  </si>
  <si>
    <t>ABI Banut</t>
  </si>
  <si>
    <t>NIPPON</t>
  </si>
  <si>
    <t>УР</t>
  </si>
  <si>
    <t>СУ</t>
  </si>
  <si>
    <t>NEW</t>
  </si>
  <si>
    <t>TORUM</t>
  </si>
  <si>
    <t>ПОЛЕСЬЕ</t>
  </si>
  <si>
    <t>CATMANN</t>
  </si>
  <si>
    <t>СКЛАДМАШ</t>
  </si>
  <si>
    <t>Дормаш</t>
  </si>
  <si>
    <t>Saen</t>
  </si>
  <si>
    <t>Валдай</t>
  </si>
  <si>
    <t>Citroen</t>
  </si>
  <si>
    <t>ПМГ</t>
  </si>
  <si>
    <t>SAFI SCAF</t>
  </si>
  <si>
    <t>HEK</t>
  </si>
  <si>
    <t>TOR</t>
  </si>
  <si>
    <t>PROLIFT</t>
  </si>
  <si>
    <t>Inforce</t>
  </si>
  <si>
    <t>TISEL</t>
  </si>
  <si>
    <t>KLEBIER</t>
  </si>
  <si>
    <t>KLV</t>
  </si>
  <si>
    <t>KLN</t>
  </si>
  <si>
    <t>Беларус</t>
  </si>
  <si>
    <t>TotalLifter</t>
  </si>
  <si>
    <t>ЧТЗ</t>
  </si>
  <si>
    <t>Grunwald</t>
  </si>
  <si>
    <t>Kassbohrer</t>
  </si>
  <si>
    <t>Kogel</t>
  </si>
  <si>
    <t>Higer</t>
  </si>
  <si>
    <t>ВИПО</t>
  </si>
  <si>
    <t>SHEHWA</t>
  </si>
  <si>
    <t>HBXG</t>
  </si>
  <si>
    <t>Ali Riza Usta</t>
  </si>
  <si>
    <t>HBP</t>
  </si>
  <si>
    <t>ADA</t>
  </si>
  <si>
    <t>Neman</t>
  </si>
  <si>
    <t>Ergoviplus</t>
  </si>
  <si>
    <t>МАНАК-АВТО</t>
  </si>
  <si>
    <t>CIMC</t>
  </si>
  <si>
    <t>Schmitz Cargobull</t>
  </si>
  <si>
    <t>Wielton</t>
  </si>
  <si>
    <t>Briggs&amp;Stratton</t>
  </si>
  <si>
    <t>Splite Stone</t>
  </si>
  <si>
    <t>STIHL</t>
  </si>
  <si>
    <t>ЛРСП</t>
  </si>
  <si>
    <t>ПСРВ</t>
  </si>
  <si>
    <t>ЛСПХ</t>
  </si>
  <si>
    <t>МСП</t>
  </si>
  <si>
    <t>АМКАР</t>
  </si>
  <si>
    <t>АВТОМАСТЕР</t>
  </si>
  <si>
    <t>АВТО БАУ</t>
  </si>
  <si>
    <t>Makita</t>
  </si>
  <si>
    <t>DeWalt</t>
  </si>
  <si>
    <t>SialGryp</t>
  </si>
  <si>
    <t>Quattro Elementi</t>
  </si>
  <si>
    <t>BGA</t>
  </si>
  <si>
    <t>ПВГ</t>
  </si>
  <si>
    <t>ALLATT</t>
  </si>
  <si>
    <t>ПО ИМ. БУШУЕВА</t>
  </si>
  <si>
    <t>ЗEМЕТЧИНСКИЙ МЗ</t>
  </si>
  <si>
    <t>АТЛАНТ</t>
  </si>
  <si>
    <t>АНТЕЙ</t>
  </si>
  <si>
    <t>SHEHWA / HBXG</t>
  </si>
  <si>
    <t>KAT</t>
  </si>
  <si>
    <t>ЭЛЕВАТОРМЕЛЬМАШ Г…</t>
  </si>
  <si>
    <t>ХАРЬКОВСКИЙ ЗАВОД…</t>
  </si>
  <si>
    <t>УМЗ</t>
  </si>
  <si>
    <t>СТРОЙМЕХАНИКА Нов…</t>
  </si>
  <si>
    <t>РАМЕНСКИЙ МЕХАНИЧ…</t>
  </si>
  <si>
    <t>ОБЪЕДИНЕННЫЕ ЗАВО…</t>
  </si>
  <si>
    <t>МЕХАНИЧЕСКИЙ ЗАВО…</t>
  </si>
  <si>
    <t>СТРОЙДОРМАШ</t>
  </si>
  <si>
    <t>ДОНЕЦКГОРМАШ</t>
  </si>
  <si>
    <t>ГОРНОЕ ОБОРУДОВАНИЕ</t>
  </si>
  <si>
    <t>TRIO</t>
  </si>
  <si>
    <t>TITAN</t>
  </si>
  <si>
    <t>BMZ</t>
  </si>
  <si>
    <t>POWERPAC BAUMASCH…</t>
  </si>
  <si>
    <t>POWERPAC</t>
  </si>
  <si>
    <t>PROMAX</t>
  </si>
  <si>
    <t>ЭЛЕВАТОРМЕЛЬМАШ С…</t>
  </si>
  <si>
    <t>ЗАВОД ДОРОЖНОГО О…</t>
  </si>
  <si>
    <t>ЗАВОД КДМ ИМ. М.И…</t>
  </si>
  <si>
    <t>ВНИИCТРОЙДОРМАШ</t>
  </si>
  <si>
    <t>BULMOR</t>
  </si>
  <si>
    <t>BELET</t>
  </si>
  <si>
    <t>BENDI</t>
  </si>
  <si>
    <t>ARMANNI</t>
  </si>
  <si>
    <t>BP</t>
  </si>
  <si>
    <t>ТУРА</t>
  </si>
  <si>
    <t>ТРАНСПРОГРЕСС</t>
  </si>
  <si>
    <t>СЭГЗ</t>
  </si>
  <si>
    <t>НМЗ</t>
  </si>
  <si>
    <t>ВОЛЖСКИЙ ПОГРУЗЧИК</t>
  </si>
  <si>
    <t>OXLIFT</t>
  </si>
  <si>
    <t>АПЕКС 11</t>
  </si>
  <si>
    <t>ИТМ-ПРОДУКТ</t>
  </si>
  <si>
    <t>BAUMANN</t>
  </si>
  <si>
    <t>ЕМАКАР</t>
  </si>
  <si>
    <t>РОМЕКС КАР</t>
  </si>
  <si>
    <t>ZALLYS</t>
  </si>
  <si>
    <t>VOLTAS</t>
  </si>
  <si>
    <t>UTILEV</t>
  </si>
  <si>
    <t>TRITONN</t>
  </si>
  <si>
    <t>TEU</t>
  </si>
  <si>
    <t>VMAX</t>
  </si>
  <si>
    <t>TFN</t>
  </si>
  <si>
    <t>TECNA</t>
  </si>
  <si>
    <t>TERBERG</t>
  </si>
  <si>
    <t>TAILIFT</t>
  </si>
  <si>
    <t>TAYLOR-DUNN</t>
  </si>
  <si>
    <t>STOCKLIFT</t>
  </si>
  <si>
    <t>SIMAI</t>
  </si>
  <si>
    <t>SKLADOVA TEHNIKA</t>
  </si>
  <si>
    <t>SOOSUNG</t>
  </si>
  <si>
    <t>STEINBOCK BOSS</t>
  </si>
  <si>
    <t>SELLICK</t>
  </si>
  <si>
    <t>REDDOT</t>
  </si>
  <si>
    <t>PFAFF-SILBERBLAU</t>
  </si>
  <si>
    <t>OTTO-KURTBACH</t>
  </si>
  <si>
    <t>MOVEXX</t>
  </si>
  <si>
    <t>MASTERMOVER</t>
  </si>
  <si>
    <t>MARIOTTI</t>
  </si>
  <si>
    <t>NEXEN</t>
  </si>
  <si>
    <t>MULTI-MOVER</t>
  </si>
  <si>
    <t>MORA</t>
  </si>
  <si>
    <t>MAGAZINER</t>
  </si>
  <si>
    <t>LOC / JUMBO</t>
  </si>
  <si>
    <t>MAFI</t>
  </si>
  <si>
    <t>JJCC (KUMPAN)</t>
  </si>
  <si>
    <t>LIFTKING</t>
  </si>
  <si>
    <t>HYTSU</t>
  </si>
  <si>
    <t>HERCU</t>
  </si>
  <si>
    <t>HUAHE</t>
  </si>
  <si>
    <t>GOODSENSE</t>
  </si>
  <si>
    <t>ILIFTER</t>
  </si>
  <si>
    <t>GOUPIL</t>
  </si>
  <si>
    <t>FENWICK</t>
  </si>
  <si>
    <t>EOSLIFT</t>
  </si>
  <si>
    <t>EDMOLIFT</t>
  </si>
  <si>
    <t>DANTRUCK</t>
  </si>
  <si>
    <t>DETVAN</t>
  </si>
  <si>
    <t>BODEX</t>
  </si>
  <si>
    <t>BURG</t>
  </si>
  <si>
    <t>BERGER</t>
  </si>
  <si>
    <t>ARDOR</t>
  </si>
  <si>
    <t>BROSHUIS</t>
  </si>
  <si>
    <t>AYATS</t>
  </si>
  <si>
    <t>CADILLAC</t>
  </si>
  <si>
    <t>ANKAI</t>
  </si>
  <si>
    <t>ARGO</t>
  </si>
  <si>
    <t>BERDEX</t>
  </si>
  <si>
    <t>ACERBI</t>
  </si>
  <si>
    <t>ЭНЕРГОМАШ</t>
  </si>
  <si>
    <t>ЭПМ</t>
  </si>
  <si>
    <t>ЯМАЛ</t>
  </si>
  <si>
    <t>ЧМЗАП</t>
  </si>
  <si>
    <t>ЭКОТРАНС</t>
  </si>
  <si>
    <t>ANDOVER</t>
  </si>
  <si>
    <t>ЭКО</t>
  </si>
  <si>
    <t>ЩУЧИНСКИЙ РЕМОНТНЫЙ ЗАВОД</t>
  </si>
  <si>
    <t>ЦТТМ</t>
  </si>
  <si>
    <t>УРАЛПРОМТЕХНИКА</t>
  </si>
  <si>
    <t>УРАЛВАГОНЗАВОД</t>
  </si>
  <si>
    <t>ТУПОЛЕВ СЕРВИС</t>
  </si>
  <si>
    <t>ХОЗЯИН</t>
  </si>
  <si>
    <t>УЗСТ</t>
  </si>
  <si>
    <t>УРАЛ-КУПАВА</t>
  </si>
  <si>
    <t>УЗГТ</t>
  </si>
  <si>
    <t>ХАРЬКОВЭНЕРГОПРИБОР</t>
  </si>
  <si>
    <t>ТСП</t>
  </si>
  <si>
    <t>ТРЕЙЛЕР</t>
  </si>
  <si>
    <t>ТРАСТАВИА</t>
  </si>
  <si>
    <t>ТРАНСМАШ</t>
  </si>
  <si>
    <t>ТОРГ-КОМС</t>
  </si>
  <si>
    <t>ТЕХНОСИЛА</t>
  </si>
  <si>
    <t>ТРОМ-8</t>
  </si>
  <si>
    <t>ТРАНСПОРТ</t>
  </si>
  <si>
    <t>ТАГАЗ</t>
  </si>
  <si>
    <t>ТЕХМАР</t>
  </si>
  <si>
    <t>СУМЫГАЗМАШ</t>
  </si>
  <si>
    <t>СТАВПРИЦЕП</t>
  </si>
  <si>
    <t>СТРОЙРЕМАВТО</t>
  </si>
  <si>
    <t>СТС</t>
  </si>
  <si>
    <t>СПЕЦЭНЕРГОКОМПЛЕКТ</t>
  </si>
  <si>
    <t>СПЕЦМОБИЛЬ</t>
  </si>
  <si>
    <t>СПЕЦМАШПРИЦЕП</t>
  </si>
  <si>
    <t>СПЕЦПРИЦЕП</t>
  </si>
  <si>
    <t>СПЕЦТЕХПРОМ</t>
  </si>
  <si>
    <t>СМАРТЭКО</t>
  </si>
  <si>
    <t>СПЕЦСТРОЙМАШИНА</t>
  </si>
  <si>
    <t>СЛОН</t>
  </si>
  <si>
    <t>СИБИРЬ ТРЕЙЛЕР</t>
  </si>
  <si>
    <t>СЕСПЕЛЬ</t>
  </si>
  <si>
    <t>СЗАП</t>
  </si>
  <si>
    <t>САРМАТ</t>
  </si>
  <si>
    <t>СЕКТОР-М</t>
  </si>
  <si>
    <t>РМЗ</t>
  </si>
  <si>
    <t>РУСКОНТРОЛЬ</t>
  </si>
  <si>
    <t>РКА</t>
  </si>
  <si>
    <t>САДР</t>
  </si>
  <si>
    <t>РГ-ТЕХНО</t>
  </si>
  <si>
    <t>РОССПЕЦПРИЦЕП</t>
  </si>
  <si>
    <t>САВ</t>
  </si>
  <si>
    <t>РУБЦОВСКИЙ МЗ</t>
  </si>
  <si>
    <t>ПРИОРИТЕТ</t>
  </si>
  <si>
    <t>ПРОМАГРОПРИЦЕП</t>
  </si>
  <si>
    <t>ПРОМАВТО</t>
  </si>
  <si>
    <t>ПРОМЫШЛЕННЫЕ ТЕХНОЛОГИИ</t>
  </si>
  <si>
    <t>ПРАКТИКА</t>
  </si>
  <si>
    <t>ПИНГО-АВТО</t>
  </si>
  <si>
    <t>ПАЗ</t>
  </si>
  <si>
    <t>ОЛИМП</t>
  </si>
  <si>
    <t>ПЕЛЕЦ</t>
  </si>
  <si>
    <t>ПЛАНЕТА</t>
  </si>
  <si>
    <t>ОДАЗ</t>
  </si>
  <si>
    <t>НПЦ КУЗОВ</t>
  </si>
  <si>
    <t>НОРД-АВТО</t>
  </si>
  <si>
    <t>НОРД-АВТО СТРАННИК</t>
  </si>
  <si>
    <t>ОВЗ-ТРАНС</t>
  </si>
  <si>
    <t>НЕВСКИЕ МАШИНЫ</t>
  </si>
  <si>
    <t>НЕФТЕМАШ</t>
  </si>
  <si>
    <t>НЕМАН</t>
  </si>
  <si>
    <t>МОРДОВАГРОМАШ</t>
  </si>
  <si>
    <t>НИЖЕГОРОДЕЦ</t>
  </si>
  <si>
    <t>МПЗ</t>
  </si>
  <si>
    <t>МОГИЛЕВТРАНСМАШ</t>
  </si>
  <si>
    <t>МЗОК</t>
  </si>
  <si>
    <t>МЗСА</t>
  </si>
  <si>
    <t>МЕХАНИКА</t>
  </si>
  <si>
    <t>МЗК</t>
  </si>
  <si>
    <t>МАРЗ</t>
  </si>
  <si>
    <t>МЕГАПОЛИС</t>
  </si>
  <si>
    <t>ЛУКАЗ</t>
  </si>
  <si>
    <t>ЛИТВИНА</t>
  </si>
  <si>
    <t>МАЗ-КУПАВА</t>
  </si>
  <si>
    <t>ЛИНГАС</t>
  </si>
  <si>
    <t>ЛАЗ</t>
  </si>
  <si>
    <t>КОРН КИППЕРС</t>
  </si>
  <si>
    <t>ЛИАЗ</t>
  </si>
  <si>
    <t>КОММАШ, Мценск</t>
  </si>
  <si>
    <t>КРОНА</t>
  </si>
  <si>
    <t>КРАСНОГОРСКИЙ КАФ</t>
  </si>
  <si>
    <t>ЛАДА</t>
  </si>
  <si>
    <t>КРУВИС</t>
  </si>
  <si>
    <t>ЛИДАГРОПРОММАШ</t>
  </si>
  <si>
    <t>КОММАШ, Арзамас</t>
  </si>
  <si>
    <t>КАВЗ</t>
  </si>
  <si>
    <t>ИСТОК</t>
  </si>
  <si>
    <t>КОМПОМАШ-ТЭК</t>
  </si>
  <si>
    <t>КАРУС</t>
  </si>
  <si>
    <t>КЛЕТМАШ</t>
  </si>
  <si>
    <t>КОМЗ</t>
  </si>
  <si>
    <t>ИНВЕСТАВТО</t>
  </si>
  <si>
    <t>ЗАЗ</t>
  </si>
  <si>
    <t>ИПВ</t>
  </si>
  <si>
    <t>ИНРУСКОМ</t>
  </si>
  <si>
    <t>ЗАВОД КОБЗАРЕНКО</t>
  </si>
  <si>
    <t>ГМЗ</t>
  </si>
  <si>
    <t>ДАМИН</t>
  </si>
  <si>
    <t>ГОЛАЗ</t>
  </si>
  <si>
    <t>ДЕЛЬТА</t>
  </si>
  <si>
    <t>ГИДРОМЕХАНИКА</t>
  </si>
  <si>
    <t>ЕЗСМ</t>
  </si>
  <si>
    <t>ВЕСТТ</t>
  </si>
  <si>
    <t>ВОЛОГОДСКИЕ МАШИНЫ</t>
  </si>
  <si>
    <t>ВОСТОК КАПИТАЛ</t>
  </si>
  <si>
    <t>ВМЗ</t>
  </si>
  <si>
    <t>ВОРОНОВСКАЯ СЕЛЬХОЗТЕХНИКА</t>
  </si>
  <si>
    <t>ВОЛЬГА-УКРАИНА</t>
  </si>
  <si>
    <t>ВОЛЖАНИН</t>
  </si>
  <si>
    <t>ВИС</t>
  </si>
  <si>
    <t>ВЕЛКО</t>
  </si>
  <si>
    <t>БОГДАН</t>
  </si>
  <si>
    <t>БОЛЬШАЯ ЗЕМЛЯ</t>
  </si>
  <si>
    <t>ВАРЗ</t>
  </si>
  <si>
    <t>БУНКЕР</t>
  </si>
  <si>
    <t>ВВМЗ</t>
  </si>
  <si>
    <t>БЕЛСТАТС</t>
  </si>
  <si>
    <t>БМП</t>
  </si>
  <si>
    <t>БАЛТСПЕЦМАШ</t>
  </si>
  <si>
    <t>БОБРУЙСКАГРОМАШ</t>
  </si>
  <si>
    <t>БЕЛТЕХАВТОПРОМ</t>
  </si>
  <si>
    <t>АТОН ИМПУЛЬС</t>
  </si>
  <si>
    <t>БЕЖЕЦКСЕЛЬМАШ</t>
  </si>
  <si>
    <t>БМД-МОТОРС</t>
  </si>
  <si>
    <t>АСТ-КАНАШ</t>
  </si>
  <si>
    <t>БОБРУЙСКСЕЛЬМАШ</t>
  </si>
  <si>
    <t>АЛСА</t>
  </si>
  <si>
    <t>АРКТИКТРАНС</t>
  </si>
  <si>
    <t>АГРОМАСТЕР</t>
  </si>
  <si>
    <t>АЛЬКАИР</t>
  </si>
  <si>
    <t>АВТОСПЕЦПРОМ</t>
  </si>
  <si>
    <t>АГРОЖИВМАШ-ТЕХНОЛОГИЯ</t>
  </si>
  <si>
    <t>АВТОСПЕЦСЕРВИС</t>
  </si>
  <si>
    <t>АВТОДОМ</t>
  </si>
  <si>
    <t>АВТОСПЕЦОБОРУДОВАНИЕ</t>
  </si>
  <si>
    <t>АВТОРОС</t>
  </si>
  <si>
    <t>АВТО-ПРОФИ</t>
  </si>
  <si>
    <t>YARANZ</t>
  </si>
  <si>
    <t>АВИАЦЕНТРМАШ</t>
  </si>
  <si>
    <t>АВТОГАЗТРАНС</t>
  </si>
  <si>
    <t>VOLGABUS</t>
  </si>
  <si>
    <t>TITANEX</t>
  </si>
  <si>
    <t>TEXOMS</t>
  </si>
  <si>
    <t>STEELBEAR</t>
  </si>
  <si>
    <t>SOGJOY</t>
  </si>
  <si>
    <t>TRADING-TRAILERS</t>
  </si>
  <si>
    <t>TINGER</t>
  </si>
  <si>
    <t>SUPERVAN</t>
  </si>
  <si>
    <t>ROCKSON</t>
  </si>
  <si>
    <t>TERRANICA</t>
  </si>
  <si>
    <t>MEUSBURGER НОВТРАК</t>
  </si>
  <si>
    <t>MONTERO</t>
  </si>
  <si>
    <t>LOTOS</t>
  </si>
  <si>
    <t>GT7</t>
  </si>
  <si>
    <t>FOXTANK</t>
  </si>
  <si>
    <t>HARTUNG</t>
  </si>
  <si>
    <t>EVERLAST</t>
  </si>
  <si>
    <t>JET ENERGY</t>
  </si>
  <si>
    <t>LIZZARD</t>
  </si>
  <si>
    <t>BRONTON</t>
  </si>
  <si>
    <t>COMPOZZI</t>
  </si>
  <si>
    <t>BONUM</t>
  </si>
  <si>
    <t>ZHONG TONG</t>
  </si>
  <si>
    <t>ZONDA</t>
  </si>
  <si>
    <t>ZASLAW</t>
  </si>
  <si>
    <t>БАЗ</t>
  </si>
  <si>
    <t>BENZA</t>
  </si>
  <si>
    <t>WTC PISECNA</t>
  </si>
  <si>
    <t>WF</t>
  </si>
  <si>
    <t>XIBEIHU</t>
  </si>
  <si>
    <t>WECON</t>
  </si>
  <si>
    <t>VAUXHALL</t>
  </si>
  <si>
    <t>VAN HOOL</t>
  </si>
  <si>
    <t>VDL</t>
  </si>
  <si>
    <t>UTILITY</t>
  </si>
  <si>
    <t>TONGYADA</t>
  </si>
  <si>
    <t>TROLIGA</t>
  </si>
  <si>
    <t>TEMSA</t>
  </si>
  <si>
    <t>THOMPSON</t>
  </si>
  <si>
    <t>TSR</t>
  </si>
  <si>
    <t>TIRSAN</t>
  </si>
  <si>
    <t>SPITZER</t>
  </si>
  <si>
    <t>SSANGYONG</t>
  </si>
  <si>
    <t>SUBARU</t>
  </si>
  <si>
    <t>SUNLONG</t>
  </si>
  <si>
    <t>STAS</t>
  </si>
  <si>
    <t>SUZUKI</t>
  </si>
  <si>
    <t>SOMMER</t>
  </si>
  <si>
    <t>SKODA</t>
  </si>
  <si>
    <t>SOLARIS</t>
  </si>
  <si>
    <t>SOR</t>
  </si>
  <si>
    <t>SETRA</t>
  </si>
  <si>
    <t>ROHR</t>
  </si>
  <si>
    <t>SAMRO</t>
  </si>
  <si>
    <t>ROLFO</t>
  </si>
  <si>
    <t>SCHMITZ</t>
  </si>
  <si>
    <t>SEAT</t>
  </si>
  <si>
    <t>PROTON</t>
  </si>
  <si>
    <t>SERIN</t>
  </si>
  <si>
    <t>PEUGEOT</t>
  </si>
  <si>
    <t>PROFILE</t>
  </si>
  <si>
    <t>SCHWARZMULLER</t>
  </si>
  <si>
    <t>PACTON</t>
  </si>
  <si>
    <t>PANAV</t>
  </si>
  <si>
    <t>OZTREYLER</t>
  </si>
  <si>
    <t>OZDEMIR</t>
  </si>
  <si>
    <t>OTOKAR</t>
  </si>
  <si>
    <t>OPEL</t>
  </si>
  <si>
    <t>OMT</t>
  </si>
  <si>
    <t>OMEPS</t>
  </si>
  <si>
    <t>OKT TRAILER</t>
  </si>
  <si>
    <t>NURSAN</t>
  </si>
  <si>
    <t>NEVANIS</t>
  </si>
  <si>
    <t>NAVECO</t>
  </si>
  <si>
    <t>NEOPLAN</t>
  </si>
  <si>
    <t>NOOTEBOOM</t>
  </si>
  <si>
    <t>NARKO</t>
  </si>
  <si>
    <t>NORDIC TANK</t>
  </si>
  <si>
    <t>MIMMAK</t>
  </si>
  <si>
    <t>MOSLEIN</t>
  </si>
  <si>
    <t>MINI</t>
  </si>
  <si>
    <t>PEZZAIOLI</t>
  </si>
  <si>
    <t>MAZDA</t>
  </si>
  <si>
    <t>MEGA</t>
  </si>
  <si>
    <t>MERKER</t>
  </si>
  <si>
    <t>MARREL</t>
  </si>
  <si>
    <t>MEILLER</t>
  </si>
  <si>
    <t>MENCI</t>
  </si>
  <si>
    <t>LUFENG</t>
  </si>
  <si>
    <t>LOAD KING</t>
  </si>
  <si>
    <t>LMR AZENE</t>
  </si>
  <si>
    <t>MAGYAR</t>
  </si>
  <si>
    <t>LAG</t>
  </si>
  <si>
    <t>LECITRAILER</t>
  </si>
  <si>
    <t>KOREA TRAILER</t>
  </si>
  <si>
    <t>LANGENDORF</t>
  </si>
  <si>
    <t>KOEGEL / KOGEL</t>
  </si>
  <si>
    <t>KRAKER</t>
  </si>
  <si>
    <t>KROEGER AGROLINER</t>
  </si>
  <si>
    <t>LINCOLN</t>
  </si>
  <si>
    <t>KING LONG</t>
  </si>
  <si>
    <t>KEL-BERG</t>
  </si>
  <si>
    <t>KING</t>
  </si>
  <si>
    <t>KLAESER</t>
  </si>
  <si>
    <t>JMC</t>
  </si>
  <si>
    <t>INDOX</t>
  </si>
  <si>
    <t>JINBEI</t>
  </si>
  <si>
    <t>IPWT</t>
  </si>
  <si>
    <t>JBC</t>
  </si>
  <si>
    <t>HRD</t>
  </si>
  <si>
    <t>HUMBAUR</t>
  </si>
  <si>
    <t>GURLESENYIL</t>
  </si>
  <si>
    <t>HITTNER</t>
  </si>
  <si>
    <t>GRAPAR</t>
  </si>
  <si>
    <t>GOLDHOFER</t>
  </si>
  <si>
    <t>GLOBE TRAILERS</t>
  </si>
  <si>
    <t>GOLDEN DRAGON</t>
  </si>
  <si>
    <t>GREAT WALL</t>
  </si>
  <si>
    <t>GMC</t>
  </si>
  <si>
    <t>GINAF</t>
  </si>
  <si>
    <t>GRAY ADAMS</t>
  </si>
  <si>
    <t>GROENEWEGEN</t>
  </si>
  <si>
    <t>GERVASI</t>
  </si>
  <si>
    <t>FRUEHAUF</t>
  </si>
  <si>
    <t>FIAT</t>
  </si>
  <si>
    <t>FLUID TRANSFER</t>
  </si>
  <si>
    <t>FELDBINDER</t>
  </si>
  <si>
    <t>FAYMONVILLE</t>
  </si>
  <si>
    <t>ES-GE</t>
  </si>
  <si>
    <t>DODGE</t>
  </si>
  <si>
    <t>DONAT TRAILER</t>
  </si>
  <si>
    <t>ESTERER</t>
  </si>
  <si>
    <t>DOGUMAK</t>
  </si>
  <si>
    <t>DE ANGELIS</t>
  </si>
  <si>
    <t>DOGAN YILDIZ</t>
  </si>
  <si>
    <t>CIMC SILVERGREEN</t>
  </si>
  <si>
    <t>CHEREAU</t>
  </si>
  <si>
    <t>DACIA</t>
  </si>
  <si>
    <t>CHEVROLET</t>
  </si>
  <si>
    <t>DADI</t>
  </si>
  <si>
    <t>COBO</t>
  </si>
  <si>
    <t>CASELLI</t>
  </si>
  <si>
    <t>CHANGAN</t>
  </si>
  <si>
    <t>CARNEHL</t>
  </si>
  <si>
    <t>CARDI</t>
  </si>
  <si>
    <t>Kolman</t>
  </si>
  <si>
    <t>Comacchio</t>
  </si>
  <si>
    <t>Logus</t>
  </si>
  <si>
    <t>Opall Agri</t>
  </si>
  <si>
    <t>ОПЫТНЫЙ ТРАКТОРНЫЙ ЗАВОД</t>
  </si>
  <si>
    <t>Строительные дорожные и специальные машины</t>
  </si>
  <si>
    <t>Уралремтрак</t>
  </si>
  <si>
    <t>ППЦ</t>
  </si>
  <si>
    <t>MERCERON</t>
  </si>
  <si>
    <t>Morath</t>
  </si>
  <si>
    <t>Prinoth</t>
  </si>
  <si>
    <t>YUGONG</t>
  </si>
  <si>
    <t>РоАЗ</t>
  </si>
  <si>
    <t>Ростсельмаш</t>
  </si>
  <si>
    <t>Aquatrack</t>
  </si>
  <si>
    <t>Big Float</t>
  </si>
  <si>
    <t>ТЦ ПМ</t>
  </si>
  <si>
    <t>ЗДМ</t>
  </si>
  <si>
    <t>ЭП</t>
  </si>
  <si>
    <t>СургутАвтоПрицеп</t>
  </si>
  <si>
    <t>Dayun</t>
  </si>
  <si>
    <t>Iwafuji</t>
  </si>
  <si>
    <t>ЧЗКИ</t>
  </si>
  <si>
    <t>НПЦ Экопром</t>
  </si>
  <si>
    <t>Echo Bear Cat</t>
  </si>
  <si>
    <t>Caiman</t>
  </si>
  <si>
    <t>Gardena</t>
  </si>
  <si>
    <t>GreenWorks</t>
  </si>
  <si>
    <t>Cramer</t>
  </si>
  <si>
    <t>Earthquake</t>
  </si>
  <si>
    <t>MTD</t>
  </si>
  <si>
    <t>TEXAS</t>
  </si>
  <si>
    <t>AL-KO</t>
  </si>
  <si>
    <t>STIGA</t>
  </si>
  <si>
    <t>WIPER</t>
  </si>
  <si>
    <t>MCCULLOCH</t>
  </si>
  <si>
    <t>Einhell</t>
  </si>
  <si>
    <t>Ryobi</t>
  </si>
  <si>
    <t>Bosch</t>
  </si>
  <si>
    <t>Нева</t>
  </si>
  <si>
    <t>Aurora</t>
  </si>
  <si>
    <t>Huter</t>
  </si>
  <si>
    <t>Rotor</t>
  </si>
  <si>
    <t>Serrat</t>
  </si>
  <si>
    <t>AWHI</t>
  </si>
  <si>
    <t>Ino</t>
  </si>
  <si>
    <t>DOBERKMET</t>
  </si>
  <si>
    <t>FAVORIT</t>
  </si>
  <si>
    <t>CANSA</t>
  </si>
  <si>
    <t>Mv-Groupp</t>
  </si>
  <si>
    <t>EKIW</t>
  </si>
  <si>
    <t>D-Pol</t>
  </si>
  <si>
    <t>VARIOPACK</t>
  </si>
  <si>
    <t>VARIANT</t>
  </si>
  <si>
    <t>КС</t>
  </si>
  <si>
    <t>Unilift</t>
  </si>
  <si>
    <t>AktiSpray</t>
  </si>
  <si>
    <t>MinuteRoad</t>
  </si>
  <si>
    <t>G&amp;Z - Miller Formless</t>
  </si>
  <si>
    <t>CARSAN</t>
  </si>
  <si>
    <t>ALIM</t>
  </si>
  <si>
    <t>CUPPERS</t>
  </si>
  <si>
    <t>БСМ</t>
  </si>
  <si>
    <t>ГОРДРОБМАШ</t>
  </si>
  <si>
    <t>Forza</t>
  </si>
  <si>
    <t>Славич</t>
  </si>
  <si>
    <t>Курганские прицепы</t>
  </si>
  <si>
    <t>Технология Движения</t>
  </si>
  <si>
    <t>HOBBY</t>
  </si>
  <si>
    <t>NTtank</t>
  </si>
  <si>
    <t>ATVSTAR</t>
  </si>
  <si>
    <t>SOLIFER</t>
  </si>
  <si>
    <t>BUERSTNER</t>
  </si>
  <si>
    <t>BOECMANN</t>
  </si>
  <si>
    <t>UniGreen</t>
  </si>
  <si>
    <t>Farmate</t>
  </si>
  <si>
    <t>CAR</t>
  </si>
  <si>
    <t>СЛАВИР</t>
  </si>
  <si>
    <t>СЕВЕР</t>
  </si>
  <si>
    <t>Holmac</t>
  </si>
  <si>
    <t>R-TOP stumpscraper</t>
  </si>
  <si>
    <t>Доминатор</t>
  </si>
  <si>
    <t>РОСТЕЛЬМАШ</t>
  </si>
  <si>
    <t>Оrthaus</t>
  </si>
  <si>
    <t>Specpricep</t>
  </si>
  <si>
    <t>Estepe</t>
  </si>
  <si>
    <t>YUEJIN</t>
  </si>
  <si>
    <t>BIZON</t>
  </si>
  <si>
    <t>ORTHAUS</t>
  </si>
  <si>
    <t>PATRIOT</t>
  </si>
  <si>
    <t>ГК Спецавто</t>
  </si>
  <si>
    <t>Amag</t>
  </si>
  <si>
    <t>SEBA Crushers</t>
  </si>
  <si>
    <t>ГСТ-ТУЛЗ</t>
  </si>
  <si>
    <t>Альфа Балт Инжиниринг</t>
  </si>
  <si>
    <t>POUERSCREEN</t>
  </si>
  <si>
    <t>SPT</t>
  </si>
  <si>
    <t>TechCarier</t>
  </si>
  <si>
    <t>Land Digger</t>
  </si>
  <si>
    <t>Казахстанец</t>
  </si>
  <si>
    <t>Газакс</t>
  </si>
  <si>
    <t>JUTERBORG</t>
  </si>
  <si>
    <t>BAW Fenix</t>
  </si>
  <si>
    <t>Hagglunds</t>
  </si>
  <si>
    <t>Bremach</t>
  </si>
  <si>
    <t>Unicarriers</t>
  </si>
  <si>
    <t>Welger</t>
  </si>
  <si>
    <t>Wolagri</t>
  </si>
  <si>
    <t>Dethleffs</t>
  </si>
  <si>
    <t>FOX</t>
  </si>
  <si>
    <t>Zvezda</t>
  </si>
  <si>
    <t>Franz Kleine</t>
  </si>
  <si>
    <t>Fuso Canter TF</t>
  </si>
  <si>
    <t>TES</t>
  </si>
  <si>
    <t>Шумахер</t>
  </si>
  <si>
    <t>Коммаш</t>
  </si>
  <si>
    <t>Fratelli</t>
  </si>
  <si>
    <t>Kraft</t>
  </si>
  <si>
    <t>icles</t>
  </si>
  <si>
    <t>Lisicki</t>
  </si>
  <si>
    <t>lgzt</t>
  </si>
  <si>
    <t>OGR</t>
  </si>
  <si>
    <t>Faton</t>
  </si>
  <si>
    <t>Heracles</t>
  </si>
  <si>
    <t>waltrak</t>
  </si>
  <si>
    <t>Wirax</t>
  </si>
  <si>
    <t>igqn</t>
  </si>
  <si>
    <t>Magnus</t>
  </si>
  <si>
    <t>Lamberet</t>
  </si>
  <si>
    <t>CMT</t>
  </si>
  <si>
    <t>Hymer</t>
  </si>
  <si>
    <t>ЗИЛ</t>
  </si>
  <si>
    <t>Ohara</t>
  </si>
  <si>
    <t>КузбассДробМаш</t>
  </si>
  <si>
    <t>КЕДР</t>
  </si>
  <si>
    <t>EP Equipment</t>
  </si>
  <si>
    <t>Движение</t>
  </si>
  <si>
    <t>Manitou</t>
  </si>
  <si>
    <t>BOMAG</t>
  </si>
  <si>
    <t>Mitsubishi</t>
  </si>
  <si>
    <t>Vogele</t>
  </si>
  <si>
    <t>Enerpac</t>
  </si>
  <si>
    <t>Haulotte</t>
  </si>
  <si>
    <t>Bell</t>
  </si>
  <si>
    <t>Cathefeng</t>
  </si>
  <si>
    <t>TRACKER</t>
  </si>
  <si>
    <t>Нумерация</t>
  </si>
  <si>
    <t>Марки</t>
  </si>
  <si>
    <t>Фильтрайия</t>
  </si>
  <si>
    <t>Марка</t>
  </si>
  <si>
    <t>Модель</t>
  </si>
  <si>
    <t>Фильтр по маркам:</t>
  </si>
  <si>
    <t>Раздел</t>
  </si>
  <si>
    <t>Подраздел</t>
  </si>
  <si>
    <t>Вращатели</t>
  </si>
  <si>
    <t>Прицепы</t>
  </si>
  <si>
    <t>Рабочий орган</t>
  </si>
  <si>
    <t>Гусеничные_краны</t>
  </si>
  <si>
    <t>Самоходные_краны</t>
  </si>
  <si>
    <t>Башенные_краны</t>
  </si>
  <si>
    <t>Козловые_краны</t>
  </si>
  <si>
    <t>Судовые_краны</t>
  </si>
  <si>
    <t>Системы_ремонта_мостов</t>
  </si>
  <si>
    <t>Мостовые_краны</t>
  </si>
  <si>
    <t>Гусеничные_экскаваторы</t>
  </si>
  <si>
    <t>Колесные_экскаваторы</t>
  </si>
  <si>
    <t>Экскаваторы_погрузчики</t>
  </si>
  <si>
    <t>Мини_экскаваторы</t>
  </si>
  <si>
    <t>Прицепные_мини_экскаваторы</t>
  </si>
  <si>
    <t>Канатные_экскаваторы</t>
  </si>
  <si>
    <t>Роторные_экскаваторы</t>
  </si>
  <si>
    <t>Фронтальные_колесные_погрузчики</t>
  </si>
  <si>
    <t>Фронтальные_гусеничные_погрузчики</t>
  </si>
  <si>
    <t>Мини_погрузчики</t>
  </si>
  <si>
    <t>Телескопические_погрузчики</t>
  </si>
  <si>
    <t>Вилочные_погрузчики</t>
  </si>
  <si>
    <t>Колесные_тракторы</t>
  </si>
  <si>
    <t>Гусеничные_тракторы</t>
  </si>
  <si>
    <t>Самоходные_косилки</t>
  </si>
  <si>
    <t>Дорожные_фрезы</t>
  </si>
  <si>
    <t>Машины_дорожной_разметки</t>
  </si>
  <si>
    <t>Машины_для_установки_барьерных_ограждений</t>
  </si>
  <si>
    <t>Бетононасосы_и_растворонасосы</t>
  </si>
  <si>
    <t>Бетоносмесительные_установки</t>
  </si>
  <si>
    <t>Грунтовые_катки</t>
  </si>
  <si>
    <t>Двухвальцовые_катки</t>
  </si>
  <si>
    <t>Комбинированные_катки</t>
  </si>
  <si>
    <t>Пневмоколесные_катки</t>
  </si>
  <si>
    <t>Стабилизаторы_грунта</t>
  </si>
  <si>
    <t>Установки_ГНБ</t>
  </si>
  <si>
    <t>Установки_для_завинчивания_свай</t>
  </si>
  <si>
    <t>Сваевдавливающие_машины</t>
  </si>
  <si>
    <t>Валочно_пакетирующая_техника</t>
  </si>
  <si>
    <t>Сучкорезные_машины</t>
  </si>
  <si>
    <t>Мини_краны</t>
  </si>
  <si>
    <t>Стационарные_фасадные_системы</t>
  </si>
  <si>
    <t>Портальные_краны</t>
  </si>
  <si>
    <t>Транспортировщики_паллет</t>
  </si>
  <si>
    <t>Посевная_техника</t>
  </si>
  <si>
    <t>Внесение_удобрений</t>
  </si>
  <si>
    <t>Прочее_сельхоз_оборудование</t>
  </si>
  <si>
    <t>Асфальтовые_заводы</t>
  </si>
  <si>
    <t>Харвестеры_</t>
  </si>
  <si>
    <t>Штукатурные_станции</t>
  </si>
  <si>
    <t>Бетонораздаточные_стрелы</t>
  </si>
  <si>
    <t>Мобильные_и_стационарные_заводы</t>
  </si>
  <si>
    <t>Торкрет_установки</t>
  </si>
  <si>
    <t>Пресс_подборщики</t>
  </si>
  <si>
    <t>Перегружатели</t>
  </si>
  <si>
    <t>Мобильные_буровые_установки_ямобуры</t>
  </si>
  <si>
    <t>e-mail</t>
  </si>
  <si>
    <t>test@test.ru</t>
  </si>
  <si>
    <t>Масла</t>
  </si>
  <si>
    <t>Масло трансмиссионное</t>
  </si>
  <si>
    <t>Жидкость для гидроусилителя</t>
  </si>
  <si>
    <t>Фильтра/ы</t>
  </si>
  <si>
    <t>Шины</t>
  </si>
  <si>
    <t>Провода и клеммы аккумуляторные</t>
  </si>
  <si>
    <t>Запчасти для кранов</t>
  </si>
  <si>
    <t>Приборы безопасности</t>
  </si>
  <si>
    <t>Запчасти для экскаваторов</t>
  </si>
  <si>
    <t>Запчасти для погрузчиков</t>
  </si>
  <si>
    <t>Запчасти для бульдозеров</t>
  </si>
  <si>
    <t>Запчасти для сельхозтехники</t>
  </si>
  <si>
    <t>Оборудование для вспашки</t>
  </si>
  <si>
    <t>Запчасти для складской техники</t>
  </si>
  <si>
    <t>Запчасти для грузовиков</t>
  </si>
  <si>
    <t>Запчасти для прицепов</t>
  </si>
  <si>
    <t>Запчасти для автобусов</t>
  </si>
  <si>
    <t>Запчасти для дорожной техники</t>
  </si>
  <si>
    <t>Автокраны;Гусеничные краны;Самоходные краны;Башенные краны;Мини-краны;Козловые краны;Судовые краны;Системы ремонта мостов;Мостовые краны;Гусеничные экскаваторы;Колесные экскаваторы;Экскаваторы-погрузчики;Мини-экскаваторы;Автоэкскаваторы;Прицепные мини-экскаваторы;Канатные экскаваторы;Роторные экскаваторы;Фронтальные колесные погрузчики;Фронтальные гусеничные погрузчики;Мини-погрузчики;Телескопические погрузчики;Вилочные погрузчики;Гусеничные;Колесные;Колесные тракторы;Гусеничные тракторы;Минитракторы;Комбайны;Самоходные косилки;Прицепы;Запчасти для грузовиков;Запчасти для прицепов;Запчасти для автобусов;Асфальтоукладчики;Дорожные фрезы;Бетоноукладчики;Машины дорожной разметки;Машины для установки барьерных ограждений;Автогрейдеры;Автобетононасосы;Автобетоносмесители;Бетононасосы и растворонасосы;Бетоносмесительные установки;Грунтовые катки;Двухвальцовые катки;Комбинированные катки;Пневмоколесные катки;Компакторы;Стабилизаторы грунта (рециклеры);Скреперы;Буровые установки;Мобильные буровые установки (ямобуры);Установки ГНБ;Установки для завинчивания свай;Сваебои;Сваевдавливающие машины;Трубоукладчики;Траншеекопатели;Кабелеукладчики;Перегружатели;Ричстакеры;Валочно-пакетирующая техника;Харвестеры;Скиддеры;Форвардеры;Сучкорезные машины;</t>
  </si>
  <si>
    <t>Запчасти для бетоносмесительной техники</t>
  </si>
  <si>
    <t>Запчасти для катков</t>
  </si>
  <si>
    <t>Запчасти для скреперов и рециклеров</t>
  </si>
  <si>
    <t>Запчасти для буровых установок</t>
  </si>
  <si>
    <t>Запчасти для вибропогружателей и сваебоев</t>
  </si>
  <si>
    <t>Запчасти для трубоукладчиков</t>
  </si>
  <si>
    <t>Запчасти для кабелеукладчиков</t>
  </si>
  <si>
    <t>Запчасти для перевалочной техники</t>
  </si>
  <si>
    <t>Запчасти для лесотехники</t>
  </si>
  <si>
    <t>Харвестеры</t>
  </si>
  <si>
    <t>Шланги и арматура</t>
  </si>
  <si>
    <t>Провода для прикуривания АКБ</t>
  </si>
  <si>
    <t>FM модуляторы и MP3 плееры</t>
  </si>
  <si>
    <t>Автоинверторы</t>
  </si>
  <si>
    <t>Автосигнализация и ее компоненты</t>
  </si>
  <si>
    <t>Автохолодильник</t>
  </si>
  <si>
    <t>Аксессуары к мобильным телефонам</t>
  </si>
  <si>
    <t>Алкометры</t>
  </si>
  <si>
    <t>Антенны</t>
  </si>
  <si>
    <t>Антирадары</t>
  </si>
  <si>
    <t>Батарейки</t>
  </si>
  <si>
    <t>Бортовые компьютеры</t>
  </si>
  <si>
    <t>Видеокамеры</t>
  </si>
  <si>
    <t>Видеорегистраторы</t>
  </si>
  <si>
    <t>Внешний аккумулятор</t>
  </si>
  <si>
    <t>Ионизаторы</t>
  </si>
  <si>
    <t>Карты памяти</t>
  </si>
  <si>
    <t>Компоненты аудио-видео систем</t>
  </si>
  <si>
    <t>Кофеварки</t>
  </si>
  <si>
    <t>Навигаторы</t>
  </si>
  <si>
    <t>Парковочные радары и их компоненты</t>
  </si>
  <si>
    <t>Прикуриватели</t>
  </si>
  <si>
    <t>Пылесосы</t>
  </si>
  <si>
    <t>Радиостанции</t>
  </si>
  <si>
    <t>Телевизоры и мониторы</t>
  </si>
  <si>
    <t>Термокружки и чайники</t>
  </si>
  <si>
    <t>Устройства громкой связи</t>
  </si>
  <si>
    <t>Часы</t>
  </si>
  <si>
    <t>Электропечи</t>
  </si>
  <si>
    <t>Огнетушители</t>
  </si>
  <si>
    <t>Противоугонные механические средства</t>
  </si>
  <si>
    <t>Ремни безопасности</t>
  </si>
  <si>
    <t>Знаки аварийной остановки</t>
  </si>
  <si>
    <t>Переноски и фонари</t>
  </si>
  <si>
    <t>Приспособления для крепления груза</t>
  </si>
  <si>
    <t>Тросы буксировочные</t>
  </si>
  <si>
    <t>Фаркопы</t>
  </si>
  <si>
    <t>Коврики</t>
  </si>
  <si>
    <t>Органайзеры</t>
  </si>
  <si>
    <t>Пепельницы</t>
  </si>
  <si>
    <t>Подлокотники</t>
  </si>
  <si>
    <t>Подушки автомобильные</t>
  </si>
  <si>
    <t>Рулевое колесо и оплетки</t>
  </si>
  <si>
    <t>Ручки, чехлы КПП и ручного тормоза</t>
  </si>
  <si>
    <t>Чехлы на сиденья</t>
  </si>
  <si>
    <t>Шторки</t>
  </si>
  <si>
    <t>Держатели и вешалки</t>
  </si>
  <si>
    <t>Канистры, воронки и лейки</t>
  </si>
  <si>
    <t>Прочие аксессуары</t>
  </si>
  <si>
    <t>Транспондеры</t>
  </si>
  <si>
    <t>Аптечки и наборы автомобилиста</t>
  </si>
  <si>
    <t>Ароматизаторы</t>
  </si>
  <si>
    <t>Губки</t>
  </si>
  <si>
    <t>Компрессоры автомобильные</t>
  </si>
  <si>
    <t>Лопаты</t>
  </si>
  <si>
    <t>Скребки</t>
  </si>
  <si>
    <t>Щетки для мытья</t>
  </si>
  <si>
    <t>Щетки для чистки снега</t>
  </si>
  <si>
    <t>Запчасти_для_кранов</t>
  </si>
  <si>
    <t>Запчасти_для_экскаваторов</t>
  </si>
  <si>
    <t>Запчасти_для_погрузчиков</t>
  </si>
  <si>
    <t>Запчасти_для_бульдозеров</t>
  </si>
  <si>
    <t>Запчасти_для_сельхозтехники</t>
  </si>
  <si>
    <t>Запчасти_для_складской_техники</t>
  </si>
  <si>
    <t>Запчасти_для_грузовиков</t>
  </si>
  <si>
    <t>Запчасти_для_прицепов</t>
  </si>
  <si>
    <t>Запчасти_для_автобусов</t>
  </si>
  <si>
    <t>Запчасти_для_дорожной_техники</t>
  </si>
  <si>
    <t>Запчасти_для_автогрейдеров</t>
  </si>
  <si>
    <t>Запчасти_для_бетоносмесительной_техники</t>
  </si>
  <si>
    <t>Запчасти_для_катков</t>
  </si>
  <si>
    <t>Запчасти_для_скреперов_и_рециклеров</t>
  </si>
  <si>
    <t>Запчасти_для_буровых_установок</t>
  </si>
  <si>
    <t>Запчасти_для_вибропогружателей_и_сваебоев</t>
  </si>
  <si>
    <t>Запчасти_для_трубоукладчиков</t>
  </si>
  <si>
    <t>Запчасти_для_кабелеукладчиков</t>
  </si>
  <si>
    <t>Запчасти_для_перевалочной_техники</t>
  </si>
  <si>
    <t>Запчасти_для_лесотехники</t>
  </si>
  <si>
    <t>Стабилизаторы_грунта_рециклеры</t>
  </si>
  <si>
    <t>Оборудование_для_вспашки</t>
  </si>
  <si>
    <t>ID</t>
  </si>
  <si>
    <t>Nd 902</t>
  </si>
  <si>
    <t>http://img.test.ru/a1.jpg,http://img.test.ru/a2.jpg,http://img.test.ru/a3.jpg</t>
  </si>
  <si>
    <t>http://img.test.ru/steklo.jpg,http://img.test.ru/steklo_1.jpg</t>
  </si>
  <si>
    <t>http://img.test.ru/kolesa.png,http://img.test.ru/IMG_5150.jpg,http://img.test.ru/IMG_5156.jpg</t>
  </si>
  <si>
    <t>http://img.test.ru/IMG_5131.png,http://img.test.ru/IMG_5159.jpg,http://img.test.ru/IMG_5132.png</t>
  </si>
  <si>
    <t>КонтактныйТелефон</t>
  </si>
  <si>
    <t>Адрес</t>
  </si>
  <si>
    <t>Название</t>
  </si>
  <si>
    <t>Описание</t>
  </si>
  <si>
    <t>Цена</t>
  </si>
  <si>
    <t>Состояние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</si>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</sst>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20" fillId="0" borderId="0" applyNumberFormat="0" applyFill="0" applyBorder="0" applyAlignment="0" applyProtection="0"/>
  </cellStyleXfs>
  <cellXfs count="14">
    <xf numFmtId="0" fontId="0" fillId="0" borderId="0" xfId="0"/>
    <xf numFmtId="49" fontId="18" fillId="0" borderId="11" xfId="0" applyNumberFormat="1" applyFont="1" applyBorder="1" applyAlignment="1">
      <alignment wrapText="1"/>
    </xf>
    <xf numFmtId="49" fontId="18" fillId="0" borderId="10" xfId="0" applyNumberFormat="1" applyFont="1" applyBorder="1" applyAlignment="1">
      <alignment wrapText="1"/>
    </xf>
    <xf numFmtId="49" fontId="0" fillId="0" borderId="0" xfId="0" applyNumberFormat="1"/>
    <xf numFmtId="49" fontId="19" fillId="0" borderId="0" xfId="0" applyNumberFormat="1" applyFont="1"/>
    <xf numFmtId="49" fontId="0" fillId="0" borderId="0" xfId="0" applyNumberFormat="1" applyAlignment="1">
      <alignment vertical="top"/>
    </xf>
    <xf numFmtId="49" fontId="0" fillId="0" borderId="0" xfId="0" applyNumberFormat="1" applyAlignment="1">
      <alignment wrapText="1"/>
    </xf>
    <xf numFmtId="0" fontId="0" fillId="0" borderId="12" xfId="0" applyBorder="1"/>
    <xf numFmtId="0" fontId="0" fillId="0" borderId="13" xfId="0" applyBorder="1"/>
    <xf numFmtId="49" fontId="18" fillId="0" borderId="11" xfId="0" applyNumberFormat="1" applyFont="1" applyBorder="1" applyAlignment="1">
      <alignment shrinkToFit="1"/>
    </xf>
    <xf numFmtId="49" fontId="18" fillId="0" borderId="10" xfId="0" applyNumberFormat="1" applyFont="1" applyBorder="1" applyAlignment="1">
      <alignment shrinkToFit="1"/>
    </xf>
    <xf numFmtId="49" fontId="20" fillId="0" borderId="0" xfId="43" applyNumberFormat="1"/>
    <xf numFmtId="49" fontId="18" fillId="0" borderId="14" xfId="0" applyNumberFormat="1" applyFont="1" applyBorder="1" applyAlignment="1">
      <alignment wrapText="1"/>
    </xf>
    <xf numFmtId="49" fontId="18" fillId="0" borderId="0" xfId="0" applyNumberFormat="1" applyFont="1" applyAlignment="1">
      <alignment wrapText="1"/>
    </xf>
  </cellXfs>
  <cellStyles count="44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Гиперссылка" xfId="43" builtinId="8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 xr:uid="{E4BC020B-7EA6-4055-8058-158B9E090F37}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9">
    <dxf>
      <numFmt numFmtId="0" formatCode="General"/>
    </dxf>
    <dxf>
      <numFmt numFmtId="0" formatCode="General"/>
    </dxf>
    <dxf>
      <fill>
        <patternFill patternType="solid">
          <fgColor rgb="FFD9E1F2"/>
          <bgColor rgb="FFD9E1F2"/>
        </patternFill>
      </fill>
    </dxf>
    <dxf>
      <fill>
        <patternFill patternType="solid">
          <fgColor rgb="FFD9E1F2"/>
          <bgColor rgb="FFD9E1F2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472C4"/>
        </top>
      </border>
    </dxf>
    <dxf>
      <font>
        <b/>
        <color rgb="FFFFFFFF"/>
      </font>
      <fill>
        <patternFill patternType="solid">
          <fgColor rgb="FF4472C4"/>
          <bgColor rgb="FF4472C4"/>
        </patternFill>
      </fill>
    </dxf>
    <dxf>
      <font>
        <color rgb="FF000000"/>
      </font>
      <border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  <horizontal style="thin">
          <color rgb="FF8EA9DB"/>
        </horizontal>
      </border>
    </dxf>
  </dxfs>
  <tableStyles count="1" defaultTableStyle="TableStyleMedium2" defaultPivotStyle="PivotStyleLight16">
    <tableStyle name="TableStyleMedium2 2" pivot="0" count="7" xr9:uid="{1EBBC6DC-DE7B-4FFB-8289-1A7270110E77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59C66AA5-B716-4569-9D58-F36FAAA74505}" name="УМ_Марки" displayName="УМ_Марки" ref="AJ2:AK3317" totalsRowShown="0">
  <autoFilter ref="AJ2:AK3317" xr:uid="{22C74682-69DF-4B61-93F6-87F26E3B8EE5}"/>
  <sortState xmlns:xlrd2="http://schemas.microsoft.com/office/spreadsheetml/2017/richdata2" ref="AJ3:AK3317">
    <sortCondition ref="AK2:AK3317"/>
  </sortState>
  <tableColumns count="2">
    <tableColumn id="2" xr3:uid="{A91BC431-0978-48E9-A2E7-544D5C123464}" name="Нумерация" dataDxfId="1">
      <calculatedColumnFormula>IF(ISNUMBER(SEARCH($H$1,УМ_Марки[[#This Row],[Марки]])),MAX(УМ_Марки[[#Headers],[Нумерация]]:OFFSET(УМ_Марки[[#This Row],[Нумерация]],-1,0))+1,0)</calculatedColumnFormula>
    </tableColumn>
    <tableColumn id="1" xr3:uid="{7EA53FC1-7072-439F-9EE6-42DB36277802}" name="Марки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A377C3A-AE41-4132-8001-65D41C4C5149}" name="Фильтр" displayName="Фильтр" ref="AM2:AM3317" totalsRowShown="0">
  <autoFilter ref="AM2:AM3317" xr:uid="{C68719A8-FB28-43D9-8001-DDC166461C4E}"/>
  <sortState xmlns:xlrd2="http://schemas.microsoft.com/office/spreadsheetml/2017/richdata2" ref="AM3:AM3317">
    <sortCondition descending="1" ref="AM2:AM3317"/>
  </sortState>
  <tableColumns count="1">
    <tableColumn id="1" xr3:uid="{DD895D45-961C-4306-9046-A834BF609240}" name="Фильтрайия" dataDxfId="0">
      <calculatedColumnFormula>IFERROR(VLOOKUP(ROW(Фильтр[[#This Row],[Фильтрайия]]) -ROW(Фильтр[[#Headers],[Фильтрайия]]),УМ_Марки[],2,FALSE),"")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img.test.ru/a1.jpg,http:/img.test.ru/a2.jpg,http:/img.test.ru/a3.jpg" TargetMode="External"/><Relationship Id="rId7" Type="http://schemas.openxmlformats.org/officeDocument/2006/relationships/hyperlink" Target="http://img.test.ru/murano_filter.png" TargetMode="External"/><Relationship Id="rId2" Type="http://schemas.openxmlformats.org/officeDocument/2006/relationships/hyperlink" Target="mailto:test@test.ru" TargetMode="External"/><Relationship Id="rId1" Type="http://schemas.openxmlformats.org/officeDocument/2006/relationships/hyperlink" Target="mailto:test@test.ru" TargetMode="External"/><Relationship Id="rId6" Type="http://schemas.openxmlformats.org/officeDocument/2006/relationships/hyperlink" Target="http://img.test.ru/IMG_5131.png,http:/img.test.ru/IMG_5159.jpg,http:/img.test.ru/IMG_5132.png" TargetMode="External"/><Relationship Id="rId5" Type="http://schemas.openxmlformats.org/officeDocument/2006/relationships/hyperlink" Target="http://img.test.ru/kolesa.png,http:/img.test.ru/IMG_5150.jpg,http:/img.test.ru/IMG_5156.jpg" TargetMode="External"/><Relationship Id="rId10" Type="http://schemas.openxmlformats.org/officeDocument/2006/relationships/table" Target="../tables/table2.xml"/><Relationship Id="rId4" Type="http://schemas.openxmlformats.org/officeDocument/2006/relationships/hyperlink" Target="http://img.test.ru/steklo.jpg,http:/img.test.ru/steklo_1.jpg" TargetMode="External"/><Relationship Id="rId9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2C00B-6303-4E4B-8674-4E79386B5DB2}">
  <dimension ref="A1:AN10038"/>
  <sheetViews>
    <sheetView tabSelected="1" workbookViewId="0">
      <selection activeCell="A2" sqref="A2"/>
    </sheetView>
  </sheetViews>
  <sheetFormatPr defaultRowHeight="20.25" customHeight="1" x14ac:dyDescent="0.25"/>
  <cols>
    <col min="1" max="1" width="10" bestFit="1" customWidth="1"/>
    <col min="2" max="2" width="24.140625" customWidth="1"/>
    <col min="3" max="3" width="22.7109375" customWidth="1"/>
    <col min="4" max="4" width="58" customWidth="1"/>
    <col min="5" max="5" width="29.140625" customWidth="1"/>
    <col min="6" max="6" width="25.85546875" customWidth="1"/>
    <col min="7" max="7" width="33.5703125" customWidth="1"/>
    <col min="8" max="9" width="25.85546875" customWidth="1"/>
    <col min="10" max="10" width="40.140625" customWidth="1"/>
    <col min="11" max="11" width="54.7109375" customWidth="1"/>
    <col min="13" max="13" width="12" customWidth="1"/>
    <col min="14" max="14" width="16.5703125" customWidth="1"/>
    <col min="15" max="15" width="29.85546875" customWidth="1"/>
    <col min="16" max="16" width="21.5703125" customWidth="1"/>
    <col min="34" max="34" width="20.42578125" hidden="1" customWidth="1"/>
    <col min="35" max="35" width="47" hidden="1" customWidth="1"/>
    <col min="36" max="36" width="45" hidden="1" customWidth="1"/>
    <col min="37" max="37" width="45.140625" hidden="1" customWidth="1"/>
    <col min="38" max="38" width="0" hidden="1" customWidth="1"/>
    <col min="39" max="39" width="27.42578125" hidden="1" customWidth="1"/>
  </cols>
  <sheetData>
    <row r="1" spans="1:39" ht="20.25" customHeight="1" thickBot="1" x14ac:dyDescent="0.3">
      <c r="G1" s="7" t="s">
        <v>3571</v>
      </c>
      <c r="H1" s="8"/>
    </row>
    <row r="2" spans="1:39" ht="20.25" customHeight="1" x14ac:dyDescent="0.25">
      <c r="A2" t="s">
        <v>3741</v>
      </c>
      <c r="B2" s="3" t="s">
        <v>3630</v>
      </c>
      <c r="C2" s="3" t="s">
        <v>3747</v>
      </c>
      <c r="D2" s="3" t="s">
        <v>3748</v>
      </c>
      <c r="E2" s="3" t="s">
        <v>222</v>
      </c>
      <c r="F2" s="3" t="s">
        <v>223</v>
      </c>
      <c r="G2" s="3" t="s">
        <v>3572</v>
      </c>
      <c r="H2" s="3" t="s">
        <v>3569</v>
      </c>
      <c r="I2" s="3" t="s">
        <v>3570</v>
      </c>
      <c r="J2" s="3" t="s">
        <v>3749</v>
      </c>
      <c r="K2" s="3" t="s">
        <v>3750</v>
      </c>
      <c r="L2" s="3" t="s">
        <v>3751</v>
      </c>
      <c r="M2" s="3" t="s">
        <v>3752</v>
      </c>
      <c r="N2" s="3" t="s">
        <v>254</v>
      </c>
      <c r="O2" s="3" t="s">
        <v>224</v>
      </c>
      <c r="P2" s="3" t="s">
        <v>225</v>
      </c>
      <c r="Q2" s="4" t="s">
        <v>3753</v>
      </c>
      <c r="AJ2" t="s">
        <v>3566</v>
      </c>
      <c r="AK2" t="s">
        <v>3567</v>
      </c>
      <c r="AM2" t="s">
        <v>3568</v>
      </c>
    </row>
    <row r="3" spans="1:39" ht="20.25" customHeight="1" x14ac:dyDescent="0.25">
      <c r="A3">
        <v>12312</v>
      </c>
      <c r="B3" s="11" t="s">
        <v>3631</v>
      </c>
      <c r="C3" s="3" t="s">
        <v>219</v>
      </c>
      <c r="D3" s="3" t="s">
        <v>221</v>
      </c>
      <c r="E3" t="s">
        <v>217</v>
      </c>
      <c r="F3" t="s">
        <v>79</v>
      </c>
      <c r="H3" s="3"/>
      <c r="J3" s="5" t="s">
        <v>226</v>
      </c>
      <c r="K3" s="3" t="s">
        <v>227</v>
      </c>
      <c r="L3" s="3">
        <v>1500</v>
      </c>
      <c r="M3" s="3" t="s">
        <v>253</v>
      </c>
      <c r="N3" t="s">
        <v>251</v>
      </c>
      <c r="O3" s="3" t="s">
        <v>228</v>
      </c>
      <c r="P3" s="3" t="s">
        <v>229</v>
      </c>
      <c r="Q3" s="11" t="s">
        <v>3743</v>
      </c>
      <c r="AJ3">
        <f ca="1">IF(ISNUMBER(SEARCH($H$1,УМ_Марки[[#This Row],[Марки]])),MAX(УМ_Марки[[#Headers],[Нумерация]]:OFFSET(УМ_Марки[[#This Row],[Нумерация]],-1,0))+1,0)</f>
        <v>1</v>
      </c>
      <c r="AK3" t="s">
        <v>2707</v>
      </c>
      <c r="AM3" t="str">
        <f ca="1">IFERROR(VLOOKUP(ROW(Фильтр[[#This Row],[Фильтрайия]]) -ROW(Фильтр[[#Headers],[Фильтрайия]]),УМ_Марки[],2,FALSE),"")</f>
        <v>149 МЗ</v>
      </c>
    </row>
    <row r="4" spans="1:39" ht="20.25" customHeight="1" x14ac:dyDescent="0.25">
      <c r="A4" t="s">
        <v>3742</v>
      </c>
      <c r="B4" s="11" t="s">
        <v>3631</v>
      </c>
      <c r="C4" s="3" t="s">
        <v>219</v>
      </c>
      <c r="D4" s="3" t="s">
        <v>221</v>
      </c>
      <c r="E4" t="s">
        <v>3723</v>
      </c>
      <c r="F4" t="s">
        <v>77</v>
      </c>
      <c r="G4" t="s">
        <v>145</v>
      </c>
      <c r="H4" s="3"/>
      <c r="J4" s="3" t="s">
        <v>230</v>
      </c>
      <c r="K4" s="3" t="s">
        <v>231</v>
      </c>
      <c r="L4" s="3">
        <v>1000</v>
      </c>
      <c r="M4" s="3" t="s">
        <v>248</v>
      </c>
      <c r="N4" t="s">
        <v>252</v>
      </c>
      <c r="O4" s="3"/>
      <c r="P4" s="3"/>
      <c r="Q4" s="11" t="s">
        <v>232</v>
      </c>
      <c r="AJ4">
        <f ca="1">IF(ISNUMBER(SEARCH($H$1,УМ_Марки[[#This Row],[Марки]])),MAX(УМ_Марки[[#Headers],[Нумерация]]:OFFSET(УМ_Марки[[#This Row],[Нумерация]],-1,0))+1,0)</f>
        <v>2</v>
      </c>
      <c r="AK4" t="s">
        <v>2708</v>
      </c>
      <c r="AM4" t="str">
        <f ca="1">IFERROR(VLOOKUP(ROW(Фильтр[[#This Row],[Фильтрайия]]) -ROW(Фильтр[[#Headers],[Фильтрайия]]),УМ_Марки[],2,FALSE),"")</f>
        <v>150 МЗ</v>
      </c>
    </row>
    <row r="5" spans="1:39" ht="20.25" customHeight="1" x14ac:dyDescent="0.25">
      <c r="A5">
        <v>232432</v>
      </c>
      <c r="B5" s="11" t="s">
        <v>3631</v>
      </c>
      <c r="C5" s="3" t="s">
        <v>220</v>
      </c>
      <c r="D5" s="3" t="s">
        <v>221</v>
      </c>
      <c r="E5" t="s">
        <v>3725</v>
      </c>
      <c r="F5" t="s">
        <v>143</v>
      </c>
      <c r="H5" s="3"/>
      <c r="J5" s="3" t="s">
        <v>233</v>
      </c>
      <c r="K5" s="3" t="s">
        <v>234</v>
      </c>
      <c r="L5" s="3">
        <v>3000</v>
      </c>
      <c r="M5" s="3" t="s">
        <v>253</v>
      </c>
      <c r="N5" t="s">
        <v>251</v>
      </c>
      <c r="O5" s="3" t="s">
        <v>235</v>
      </c>
      <c r="P5" s="3" t="s">
        <v>236</v>
      </c>
      <c r="Q5" s="11" t="s">
        <v>3744</v>
      </c>
      <c r="AJ5">
        <f ca="1">IF(ISNUMBER(SEARCH($H$1,УМ_Марки[[#This Row],[Марки]])),MAX(УМ_Марки[[#Headers],[Нумерация]]:OFFSET(УМ_Марки[[#This Row],[Нумерация]],-1,0))+1,0)</f>
        <v>3</v>
      </c>
      <c r="AK5" t="s">
        <v>1594</v>
      </c>
      <c r="AM5" t="str">
        <f ca="1">IFERROR(VLOOKUP(ROW(Фильтр[[#This Row],[Фильтрайия]]) -ROW(Фильтр[[#Headers],[Фильтрайия]]),УМ_Марки[],2,FALSE),"")</f>
        <v>345 МЗ</v>
      </c>
    </row>
    <row r="6" spans="1:39" ht="20.25" customHeight="1" x14ac:dyDescent="0.25">
      <c r="A6">
        <v>112454845</v>
      </c>
      <c r="B6" s="11" t="s">
        <v>3631</v>
      </c>
      <c r="C6" s="3" t="s">
        <v>220</v>
      </c>
      <c r="D6" s="3" t="s">
        <v>221</v>
      </c>
      <c r="E6" t="s">
        <v>3724</v>
      </c>
      <c r="F6" t="s">
        <v>3617</v>
      </c>
      <c r="G6" t="s">
        <v>139</v>
      </c>
      <c r="H6" s="3"/>
      <c r="J6" s="3" t="s">
        <v>237</v>
      </c>
      <c r="K6" s="6" t="s">
        <v>238</v>
      </c>
      <c r="L6" s="6">
        <v>5000</v>
      </c>
      <c r="M6" s="3" t="s">
        <v>253</v>
      </c>
      <c r="N6" t="s">
        <v>251</v>
      </c>
      <c r="O6" s="3">
        <v>485200219</v>
      </c>
      <c r="P6" s="3"/>
      <c r="Q6" s="11" t="s">
        <v>3745</v>
      </c>
      <c r="AJ6">
        <f ca="1">IF(ISNUMBER(SEARCH($H$1,УМ_Марки[[#This Row],[Марки]])),MAX(УМ_Марки[[#Headers],[Нумерация]]:OFFSET(УМ_Марки[[#This Row],[Нумерация]],-1,0))+1,0)</f>
        <v>4</v>
      </c>
      <c r="AK6" t="s">
        <v>2769</v>
      </c>
      <c r="AM6" t="str">
        <f ca="1">IFERROR(VLOOKUP(ROW(Фильтр[[#This Row],[Фильтрайия]]) -ROW(Фильтр[[#Headers],[Фильтрайия]]),УМ_Марки[],2,FALSE),"")</f>
        <v>346 МЗ</v>
      </c>
    </row>
    <row r="7" spans="1:39" ht="20.25" customHeight="1" x14ac:dyDescent="0.25">
      <c r="H7" s="3"/>
      <c r="J7" s="3" t="s">
        <v>239</v>
      </c>
      <c r="K7" s="6" t="s">
        <v>240</v>
      </c>
      <c r="L7" s="3">
        <v>25000</v>
      </c>
      <c r="M7" s="3" t="s">
        <v>248</v>
      </c>
      <c r="N7" t="s">
        <v>252</v>
      </c>
      <c r="O7" s="3"/>
      <c r="P7" s="3"/>
      <c r="Q7" s="11" t="s">
        <v>3746</v>
      </c>
      <c r="AJ7">
        <f ca="1">IF(ISNUMBER(SEARCH($H$1,УМ_Марки[[#This Row],[Марки]])),MAX(УМ_Марки[[#Headers],[Нумерация]]:OFFSET(УМ_Марки[[#This Row],[Нумерация]],-1,0))+1,0)</f>
        <v>5</v>
      </c>
      <c r="AK7" t="s">
        <v>2770</v>
      </c>
      <c r="AM7" t="str">
        <f ca="1">IFERROR(VLOOKUP(ROW(Фильтр[[#This Row],[Фильтрайия]]) -ROW(Фильтр[[#Headers],[Фильтрайия]]),УМ_Марки[],2,FALSE),"")</f>
        <v>347 МЗ</v>
      </c>
    </row>
    <row r="8" spans="1:39" ht="20.25" customHeight="1" x14ac:dyDescent="0.25">
      <c r="H8" s="3"/>
      <c r="M8" s="3"/>
      <c r="AJ8">
        <f ca="1">IF(ISNUMBER(SEARCH($H$1,УМ_Марки[[#This Row],[Марки]])),MAX(УМ_Марки[[#Headers],[Нумерация]]:OFFSET(УМ_Марки[[#This Row],[Нумерация]],-1,0))+1,0)</f>
        <v>6</v>
      </c>
      <c r="AK8" t="s">
        <v>2771</v>
      </c>
      <c r="AM8" t="str">
        <f ca="1">IFERROR(VLOOKUP(ROW(Фильтр[[#This Row],[Фильтрайия]]) -ROW(Фильтр[[#Headers],[Фильтрайия]]),УМ_Марки[],2,FALSE),"")</f>
        <v>348 МЗ</v>
      </c>
    </row>
    <row r="9" spans="1:39" ht="20.25" customHeight="1" x14ac:dyDescent="0.25">
      <c r="H9" s="3"/>
      <c r="M9" s="3"/>
      <c r="AJ9">
        <f ca="1">IF(ISNUMBER(SEARCH($H$1,УМ_Марки[[#This Row],[Марки]])),MAX(УМ_Марки[[#Headers],[Нумерация]]:OFFSET(УМ_Марки[[#This Row],[Нумерация]],-1,0))+1,0)</f>
        <v>7</v>
      </c>
      <c r="AK9" t="s">
        <v>1741</v>
      </c>
      <c r="AM9" t="str">
        <f ca="1">IFERROR(VLOOKUP(ROW(Фильтр[[#This Row],[Фильтрайия]]) -ROW(Фильтр[[#Headers],[Фильтрайия]]),УМ_Марки[],2,FALSE),"")</f>
        <v>45 ЭМЗ</v>
      </c>
    </row>
    <row r="10" spans="1:39" ht="20.25" customHeight="1" x14ac:dyDescent="0.25">
      <c r="H10" s="3"/>
      <c r="M10" s="3"/>
      <c r="AJ10">
        <f ca="1">IF(ISNUMBER(SEARCH($H$1,УМ_Марки[[#This Row],[Марки]])),MAX(УМ_Марки[[#Headers],[Нумерация]]:OFFSET(УМ_Марки[[#This Row],[Нумерация]],-1,0))+1,0)</f>
        <v>8</v>
      </c>
      <c r="AK10" t="s">
        <v>1489</v>
      </c>
      <c r="AM10" t="str">
        <f ca="1">IFERROR(VLOOKUP(ROW(Фильтр[[#This Row],[Фильтрайия]]) -ROW(Фильтр[[#Headers],[Фильтрайия]]),УМ_Марки[],2,FALSE),"")</f>
        <v>ABEX</v>
      </c>
    </row>
    <row r="11" spans="1:39" ht="20.25" customHeight="1" x14ac:dyDescent="0.25">
      <c r="H11" s="3"/>
      <c r="M11" s="3"/>
      <c r="N11" s="3"/>
      <c r="AJ11">
        <f ca="1">IF(ISNUMBER(SEARCH($H$1,УМ_Марки[[#This Row],[Марки]])),MAX(УМ_Марки[[#Headers],[Нумерация]]:OFFSET(УМ_Марки[[#This Row],[Нумерация]],-1,0))+1,0)</f>
        <v>9</v>
      </c>
      <c r="AK11" t="s">
        <v>2840</v>
      </c>
      <c r="AM11" t="str">
        <f ca="1">IFERROR(VLOOKUP(ROW(Фильтр[[#This Row],[Фильтрайия]]) -ROW(Фильтр[[#Headers],[Фильтрайия]]),УМ_Марки[],2,FALSE),"")</f>
        <v>ABG</v>
      </c>
    </row>
    <row r="12" spans="1:39" ht="20.25" customHeight="1" x14ac:dyDescent="0.25">
      <c r="H12" s="3"/>
      <c r="M12" s="3"/>
      <c r="N12" s="3"/>
      <c r="AJ12">
        <f ca="1">IF(ISNUMBER(SEARCH($H$1,УМ_Марки[[#This Row],[Марки]])),MAX(УМ_Марки[[#Headers],[Нумерация]]:OFFSET(УМ_Марки[[#This Row],[Нумерация]],-1,0))+1,0)</f>
        <v>10</v>
      </c>
      <c r="AK12" t="s">
        <v>1416</v>
      </c>
      <c r="AM12" t="str">
        <f ca="1">IFERROR(VLOOKUP(ROW(Фильтр[[#This Row],[Фильтрайия]]) -ROW(Фильтр[[#Headers],[Фильтрайия]]),УМ_Марки[],2,FALSE),"")</f>
        <v>ABG Titan</v>
      </c>
    </row>
    <row r="13" spans="1:39" ht="20.25" customHeight="1" x14ac:dyDescent="0.25">
      <c r="H13" s="3"/>
      <c r="M13" s="3"/>
      <c r="N13" s="3"/>
      <c r="AJ13">
        <f ca="1">IF(ISNUMBER(SEARCH($H$1,УМ_Марки[[#This Row],[Марки]])),MAX(УМ_Марки[[#Headers],[Нумерация]]:OFFSET(УМ_Марки[[#This Row],[Нумерация]],-1,0))+1,0)</f>
        <v>11</v>
      </c>
      <c r="AK13" t="s">
        <v>2178</v>
      </c>
      <c r="AM13" t="str">
        <f ca="1">IFERROR(VLOOKUP(ROW(Фильтр[[#This Row],[Фильтрайия]]) -ROW(Фильтр[[#Headers],[Фильтрайия]]),УМ_Марки[],2,FALSE),"")</f>
        <v>ABI</v>
      </c>
    </row>
    <row r="14" spans="1:39" ht="20.25" customHeight="1" x14ac:dyDescent="0.25">
      <c r="H14" s="3"/>
      <c r="AJ14">
        <f ca="1">IF(ISNUMBER(SEARCH($H$1,УМ_Марки[[#This Row],[Марки]])),MAX(УМ_Марки[[#Headers],[Нумерация]]:OFFSET(УМ_Марки[[#This Row],[Нумерация]],-1,0))+1,0)</f>
        <v>12</v>
      </c>
      <c r="AK14" t="s">
        <v>2972</v>
      </c>
      <c r="AM14" t="str">
        <f ca="1">IFERROR(VLOOKUP(ROW(Фильтр[[#This Row],[Фильтрайия]]) -ROW(Фильтр[[#Headers],[Фильтрайия]]),УМ_Марки[],2,FALSE),"")</f>
        <v>ABI Banut</v>
      </c>
    </row>
    <row r="15" spans="1:39" ht="20.25" customHeight="1" x14ac:dyDescent="0.25">
      <c r="H15" s="3"/>
      <c r="AJ15">
        <f ca="1">IF(ISNUMBER(SEARCH($H$1,УМ_Марки[[#This Row],[Марки]])),MAX(УМ_Марки[[#Headers],[Нумерация]]:OFFSET(УМ_Марки[[#This Row],[Нумерация]],-1,0))+1,0)</f>
        <v>13</v>
      </c>
      <c r="AK15" t="s">
        <v>2709</v>
      </c>
      <c r="AM15" t="str">
        <f ca="1">IFERROR(VLOOKUP(ROW(Фильтр[[#This Row],[Фильтрайия]]) -ROW(Фильтр[[#Headers],[Фильтрайия]]),УМ_Марки[],2,FALSE),"")</f>
        <v>ABSOLUT</v>
      </c>
    </row>
    <row r="16" spans="1:39" ht="20.25" customHeight="1" x14ac:dyDescent="0.25">
      <c r="H16" s="3"/>
      <c r="AJ16">
        <f ca="1">IF(ISNUMBER(SEARCH($H$1,УМ_Марки[[#This Row],[Марки]])),MAX(УМ_Марки[[#Headers],[Нумерация]]:OFFSET(УМ_Марки[[#This Row],[Нумерация]],-1,0))+1,0)</f>
        <v>14</v>
      </c>
      <c r="AK16" t="s">
        <v>739</v>
      </c>
      <c r="AM16" t="str">
        <f ca="1">IFERROR(VLOOKUP(ROW(Фильтр[[#This Row],[Фильтрайия]]) -ROW(Фильтр[[#Headers],[Фильтрайия]]),УМ_Марки[],2,FALSE),"")</f>
        <v>ABZ</v>
      </c>
    </row>
    <row r="17" spans="8:39" ht="20.25" customHeight="1" x14ac:dyDescent="0.25">
      <c r="H17" s="3"/>
      <c r="AJ17">
        <f ca="1">IF(ISNUMBER(SEARCH($H$1,УМ_Марки[[#This Row],[Марки]])),MAX(УМ_Марки[[#Headers],[Нумерация]]:OFFSET(УМ_Марки[[#This Row],[Нумерация]],-1,0))+1,0)</f>
        <v>15</v>
      </c>
      <c r="AK17" t="s">
        <v>510</v>
      </c>
      <c r="AM17" t="str">
        <f ca="1">IFERROR(VLOOKUP(ROW(Фильтр[[#This Row],[Фильтрайия]]) -ROW(Фильтр[[#Headers],[Фильтрайия]]),УМ_Марки[],2,FALSE),"")</f>
        <v>ACE</v>
      </c>
    </row>
    <row r="18" spans="8:39" ht="20.25" customHeight="1" x14ac:dyDescent="0.25">
      <c r="H18" s="3"/>
      <c r="AJ18">
        <f ca="1">IF(ISNUMBER(SEARCH($H$1,УМ_Марки[[#This Row],[Марки]])),MAX(УМ_Марки[[#Headers],[Нумерация]]:OFFSET(УМ_Марки[[#This Row],[Нумерация]],-1,0))+1,0)</f>
        <v>16</v>
      </c>
      <c r="AK18" t="s">
        <v>3125</v>
      </c>
      <c r="AM18" t="str">
        <f ca="1">IFERROR(VLOOKUP(ROW(Фильтр[[#This Row],[Фильтрайия]]) -ROW(Фильтр[[#Headers],[Фильтрайия]]),УМ_Марки[],2,FALSE),"")</f>
        <v>ACERBI</v>
      </c>
    </row>
    <row r="19" spans="8:39" ht="20.25" customHeight="1" x14ac:dyDescent="0.25">
      <c r="H19" s="3"/>
      <c r="AJ19">
        <f ca="1">IF(ISNUMBER(SEARCH($H$1,УМ_Марки[[#This Row],[Марки]])),MAX(УМ_Марки[[#Headers],[Нумерация]]:OFFSET(УМ_Марки[[#This Row],[Нумерация]],-1,0))+1,0)</f>
        <v>17</v>
      </c>
      <c r="AK19" t="s">
        <v>1280</v>
      </c>
      <c r="AM19" t="str">
        <f ca="1">IFERROR(VLOOKUP(ROW(Фильтр[[#This Row],[Фильтрайия]]) -ROW(Фильтр[[#Headers],[Фильтрайия]]),УМ_Марки[],2,FALSE),"")</f>
        <v>ACKER</v>
      </c>
    </row>
    <row r="20" spans="8:39" ht="20.25" customHeight="1" x14ac:dyDescent="0.25">
      <c r="H20" s="3"/>
      <c r="AJ20">
        <f ca="1">IF(ISNUMBER(SEARCH($H$1,УМ_Марки[[#This Row],[Марки]])),MAX(УМ_Марки[[#Headers],[Нумерация]]:OFFSET(УМ_Марки[[#This Row],[Нумерация]],-1,0))+1,0)</f>
        <v>18</v>
      </c>
      <c r="AK20" t="s">
        <v>1276</v>
      </c>
      <c r="AM20" t="str">
        <f ca="1">IFERROR(VLOOKUP(ROW(Фильтр[[#This Row],[Фильтрайия]]) -ROW(Фильтр[[#Headers],[Фильтрайия]]),УМ_Марки[],2,FALSE),"")</f>
        <v>Acker Renegade</v>
      </c>
    </row>
    <row r="21" spans="8:39" ht="20.25" customHeight="1" x14ac:dyDescent="0.25">
      <c r="H21" s="3"/>
      <c r="AJ21">
        <f ca="1">IF(ISNUMBER(SEARCH($H$1,УМ_Марки[[#This Row],[Марки]])),MAX(УМ_Марки[[#Headers],[Нумерация]]:OFFSET(УМ_Марки[[#This Row],[Нумерация]],-1,0))+1,0)</f>
        <v>19</v>
      </c>
      <c r="AK21" t="s">
        <v>1432</v>
      </c>
      <c r="AM21" t="str">
        <f ca="1">IFERROR(VLOOKUP(ROW(Фильтр[[#This Row],[Фильтрайия]]) -ROW(Фильтр[[#Headers],[Фильтрайия]]),УМ_Марки[],2,FALSE),"")</f>
        <v>ACMAR</v>
      </c>
    </row>
    <row r="22" spans="8:39" ht="20.25" customHeight="1" x14ac:dyDescent="0.25">
      <c r="H22" s="3"/>
      <c r="AJ22">
        <f ca="1">IF(ISNUMBER(SEARCH($H$1,УМ_Марки[[#This Row],[Марки]])),MAX(УМ_Марки[[#Headers],[Нумерация]]:OFFSET(УМ_Марки[[#This Row],[Нумерация]],-1,0))+1,0)</f>
        <v>20</v>
      </c>
      <c r="AK22" t="s">
        <v>2010</v>
      </c>
      <c r="AM22" t="str">
        <f ca="1">IFERROR(VLOOKUP(ROW(Фильтр[[#This Row],[Фильтрайия]]) -ROW(Фильтр[[#Headers],[Фильтрайия]]),УМ_Марки[],2,FALSE),"")</f>
        <v>Acometis</v>
      </c>
    </row>
    <row r="23" spans="8:39" ht="20.25" customHeight="1" x14ac:dyDescent="0.25">
      <c r="H23" s="3"/>
      <c r="AJ23">
        <f ca="1">IF(ISNUMBER(SEARCH($H$1,УМ_Марки[[#This Row],[Марки]])),MAX(УМ_Марки[[#Headers],[Нумерация]]:OFFSET(УМ_Марки[[#This Row],[Нумерация]],-1,0))+1,0)</f>
        <v>21</v>
      </c>
      <c r="AK23" t="s">
        <v>892</v>
      </c>
      <c r="AM23" t="str">
        <f ca="1">IFERROR(VLOOKUP(ROW(Фильтр[[#This Row],[Фильтрайия]]) -ROW(Фильтр[[#Headers],[Фильтрайия]]),УМ_Марки[],2,FALSE),"")</f>
        <v>Acromet A</v>
      </c>
    </row>
    <row r="24" spans="8:39" ht="20.25" customHeight="1" x14ac:dyDescent="0.25">
      <c r="H24" s="3"/>
      <c r="AJ24">
        <f ca="1">IF(ISNUMBER(SEARCH($H$1,УМ_Марки[[#This Row],[Марки]])),MAX(УМ_Марки[[#Headers],[Нумерация]]:OFFSET(УМ_Марки[[#This Row],[Нумерация]],-1,0))+1,0)</f>
        <v>22</v>
      </c>
      <c r="AK24" t="s">
        <v>2000</v>
      </c>
      <c r="AM24" t="str">
        <f ca="1">IFERROR(VLOOKUP(ROW(Фильтр[[#This Row],[Фильтрайия]]) -ROW(Фильтр[[#Headers],[Фильтрайия]]),УМ_Марки[],2,FALSE),"")</f>
        <v>Acros</v>
      </c>
    </row>
    <row r="25" spans="8:39" ht="20.25" customHeight="1" x14ac:dyDescent="0.25">
      <c r="H25" s="3"/>
      <c r="AJ25">
        <f ca="1">IF(ISNUMBER(SEARCH($H$1,УМ_Марки[[#This Row],[Марки]])),MAX(УМ_Марки[[#Headers],[Нумерация]]:OFFSET(УМ_Марки[[#This Row],[Нумерация]],-1,0))+1,0)</f>
        <v>23</v>
      </c>
      <c r="AK25" t="s">
        <v>3007</v>
      </c>
      <c r="AM25" t="str">
        <f ca="1">IFERROR(VLOOKUP(ROW(Фильтр[[#This Row],[Фильтрайия]]) -ROW(Фильтр[[#Headers],[Фильтрайия]]),УМ_Марки[],2,FALSE),"")</f>
        <v>ADA</v>
      </c>
    </row>
    <row r="26" spans="8:39" ht="20.25" customHeight="1" x14ac:dyDescent="0.25">
      <c r="H26" s="3"/>
      <c r="AJ26">
        <f ca="1">IF(ISNUMBER(SEARCH($H$1,УМ_Марки[[#This Row],[Марки]])),MAX(УМ_Марки[[#Headers],[Нумерация]]:OFFSET(УМ_Марки[[#This Row],[Нумерация]],-1,0))+1,0)</f>
        <v>24</v>
      </c>
      <c r="AK26" t="s">
        <v>598</v>
      </c>
      <c r="AM26" t="str">
        <f ca="1">IFERROR(VLOOKUP(ROW(Фильтр[[#This Row],[Фильтрайия]]) -ROW(Фильтр[[#Headers],[Фильтрайия]]),УМ_Марки[],2,FALSE),"")</f>
        <v>Adams</v>
      </c>
    </row>
    <row r="27" spans="8:39" ht="20.25" customHeight="1" x14ac:dyDescent="0.25">
      <c r="H27" s="3"/>
      <c r="AJ27">
        <f ca="1">IF(ISNUMBER(SEARCH($H$1,УМ_Марки[[#This Row],[Марки]])),MAX(УМ_Марки[[#Headers],[Нумерация]]:OFFSET(УМ_Марки[[#This Row],[Нумерация]],-1,0))+1,0)</f>
        <v>25</v>
      </c>
      <c r="AK27" t="s">
        <v>1469</v>
      </c>
      <c r="AM27" t="str">
        <f ca="1">IFERROR(VLOOKUP(ROW(Фильтр[[#This Row],[Фильтрайия]]) -ROW(Фильтр[[#Headers],[Фильтрайия]]),УМ_Марки[],2,FALSE),"")</f>
        <v>Addforce</v>
      </c>
    </row>
    <row r="28" spans="8:39" ht="20.25" customHeight="1" x14ac:dyDescent="0.25">
      <c r="H28" s="3"/>
      <c r="AJ28">
        <f ca="1">IF(ISNUMBER(SEARCH($H$1,УМ_Марки[[#This Row],[Марки]])),MAX(УМ_Марки[[#Headers],[Нумерация]]:OFFSET(УМ_Марки[[#This Row],[Нумерация]],-1,0))+1,0)</f>
        <v>26</v>
      </c>
      <c r="AK28" t="s">
        <v>2841</v>
      </c>
      <c r="AM28" t="str">
        <f ca="1">IFERROR(VLOOKUP(ROW(Фильтр[[#This Row],[Фильтрайия]]) -ROW(Фильтр[[#Headers],[Фильтрайия]]),УМ_Марки[],2,FALSE),"")</f>
        <v>ADM</v>
      </c>
    </row>
    <row r="29" spans="8:39" ht="20.25" customHeight="1" x14ac:dyDescent="0.25">
      <c r="H29" s="3"/>
      <c r="AJ29">
        <f ca="1">IF(ISNUMBER(SEARCH($H$1,УМ_Марки[[#This Row],[Марки]])),MAX(УМ_Марки[[#Headers],[Нумерация]]:OFFSET(УМ_Марки[[#This Row],[Нумерация]],-1,0))+1,0)</f>
        <v>27</v>
      </c>
      <c r="AK29" t="s">
        <v>388</v>
      </c>
      <c r="AM29" t="str">
        <f ca="1">IFERROR(VLOOKUP(ROW(Фильтр[[#This Row],[Фильтрайия]]) -ROW(Фильтр[[#Headers],[Фильтрайия]]),УМ_Марки[],2,FALSE),"")</f>
        <v>ADST</v>
      </c>
    </row>
    <row r="30" spans="8:39" ht="20.25" customHeight="1" x14ac:dyDescent="0.25">
      <c r="H30" s="3"/>
      <c r="AJ30">
        <f ca="1">IF(ISNUMBER(SEARCH($H$1,УМ_Марки[[#This Row],[Марки]])),MAX(УМ_Марки[[#Headers],[Нумерация]]:OFFSET(УМ_Марки[[#This Row],[Нумерация]],-1,0))+1,0)</f>
        <v>28</v>
      </c>
      <c r="AK30" t="s">
        <v>2409</v>
      </c>
      <c r="AM30" t="str">
        <f ca="1">IFERROR(VLOOKUP(ROW(Фильтр[[#This Row],[Фильтрайия]]) -ROW(Фильтр[[#Headers],[Фильтрайия]]),УМ_Марки[],2,FALSE),"")</f>
        <v>AFA</v>
      </c>
    </row>
    <row r="31" spans="8:39" ht="20.25" customHeight="1" x14ac:dyDescent="0.25">
      <c r="H31" s="3"/>
      <c r="AJ31">
        <f ca="1">IF(ISNUMBER(SEARCH($H$1,УМ_Марки[[#This Row],[Марки]])),MAX(УМ_Марки[[#Headers],[Нумерация]]:OFFSET(УМ_Марки[[#This Row],[Нумерация]],-1,0))+1,0)</f>
        <v>29</v>
      </c>
      <c r="AK31" t="s">
        <v>1102</v>
      </c>
      <c r="AM31" t="str">
        <f ca="1">IFERROR(VLOOKUP(ROW(Фильтр[[#This Row],[Фильтрайия]]) -ROW(Фильтр[[#Headers],[Фильтрайия]]),УМ_Марки[],2,FALSE),"")</f>
        <v>Afa Rock</v>
      </c>
    </row>
    <row r="32" spans="8:39" ht="20.25" customHeight="1" x14ac:dyDescent="0.25">
      <c r="H32" s="3"/>
      <c r="AJ32">
        <f ca="1">IF(ISNUMBER(SEARCH($H$1,УМ_Марки[[#This Row],[Марки]])),MAX(УМ_Марки[[#Headers],[Нумерация]]:OFFSET(УМ_Марки[[#This Row],[Нумерация]],-1,0))+1,0)</f>
        <v>30</v>
      </c>
      <c r="AK32" t="s">
        <v>2026</v>
      </c>
      <c r="AM32" t="str">
        <f ca="1">IFERROR(VLOOKUP(ROW(Фильтр[[#This Row],[Фильтрайия]]) -ROW(Фильтр[[#Headers],[Фильтрайия]]),УМ_Марки[],2,FALSE),"")</f>
        <v>AFM</v>
      </c>
    </row>
    <row r="33" spans="8:39" ht="20.25" customHeight="1" x14ac:dyDescent="0.25">
      <c r="H33" s="3"/>
      <c r="AJ33">
        <f ca="1">IF(ISNUMBER(SEARCH($H$1,УМ_Марки[[#This Row],[Марки]])),MAX(УМ_Марки[[#Headers],[Нумерация]]:OFFSET(УМ_Марки[[#This Row],[Нумерация]],-1,0))+1,0)</f>
        <v>31</v>
      </c>
      <c r="AK33" t="s">
        <v>1876</v>
      </c>
      <c r="AM33" t="str">
        <f ca="1">IFERROR(VLOOKUP(ROW(Фильтр[[#This Row],[Фильтрайия]]) -ROW(Фильтр[[#Headers],[Фильтрайия]]),УМ_Марки[],2,FALSE),"")</f>
        <v>Ag-Chem</v>
      </c>
    </row>
    <row r="34" spans="8:39" ht="20.25" customHeight="1" x14ac:dyDescent="0.25">
      <c r="H34" s="3"/>
      <c r="AJ34">
        <f ca="1">IF(ISNUMBER(SEARCH($H$1,УМ_Марки[[#This Row],[Марки]])),MAX(УМ_Марки[[#Headers],[Нумерация]]:OFFSET(УМ_Марки[[#This Row],[Нумерация]],-1,0))+1,0)</f>
        <v>32</v>
      </c>
      <c r="AK34" t="s">
        <v>2011</v>
      </c>
      <c r="AM34" t="str">
        <f ca="1">IFERROR(VLOOKUP(ROW(Фильтр[[#This Row],[Фильтрайия]]) -ROW(Фильтр[[#Headers],[Фильтрайия]]),УМ_Марки[],2,FALSE),"")</f>
        <v>Agco</v>
      </c>
    </row>
    <row r="35" spans="8:39" ht="20.25" customHeight="1" x14ac:dyDescent="0.25">
      <c r="H35" s="3"/>
      <c r="AJ35">
        <f ca="1">IF(ISNUMBER(SEARCH($H$1,УМ_Марки[[#This Row],[Марки]])),MAX(УМ_Марки[[#Headers],[Нумерация]]:OFFSET(УМ_Марки[[#This Row],[Нумерация]],-1,0))+1,0)</f>
        <v>33</v>
      </c>
      <c r="AK35" t="s">
        <v>2013</v>
      </c>
      <c r="AM35" t="str">
        <f ca="1">IFERROR(VLOOKUP(ROW(Фильтр[[#This Row],[Фильтрайия]]) -ROW(Фильтр[[#Headers],[Фильтрайия]]),УМ_Марки[],2,FALSE),"")</f>
        <v>Agerskov</v>
      </c>
    </row>
    <row r="36" spans="8:39" ht="20.25" customHeight="1" x14ac:dyDescent="0.25">
      <c r="H36" s="3"/>
      <c r="AJ36">
        <f ca="1">IF(ISNUMBER(SEARCH($H$1,УМ_Марки[[#This Row],[Марки]])),MAX(УМ_Марки[[#Headers],[Нумерация]]:OFFSET(УМ_Марки[[#This Row],[Нумерация]],-1,0))+1,0)</f>
        <v>34</v>
      </c>
      <c r="AK36" t="s">
        <v>2113</v>
      </c>
      <c r="AM36" t="str">
        <f ca="1">IFERROR(VLOOKUP(ROW(Фильтр[[#This Row],[Фильтрайия]]) -ROW(Фильтр[[#Headers],[Фильтрайия]]),УМ_Марки[],2,FALSE),"")</f>
        <v>AGM</v>
      </c>
    </row>
    <row r="37" spans="8:39" ht="20.25" customHeight="1" x14ac:dyDescent="0.25">
      <c r="H37" s="3"/>
      <c r="AJ37">
        <f ca="1">IF(ISNUMBER(SEARCH($H$1,УМ_Марки[[#This Row],[Марки]])),MAX(УМ_Марки[[#Headers],[Нумерация]]:OFFSET(УМ_Марки[[#This Row],[Нумерация]],-1,0))+1,0)</f>
        <v>35</v>
      </c>
      <c r="AK37" t="s">
        <v>2014</v>
      </c>
      <c r="AM37" t="str">
        <f ca="1">IFERROR(VLOOKUP(ROW(Фильтр[[#This Row],[Фильтрайия]]) -ROW(Фильтр[[#Headers],[Фильтрайия]]),УМ_Марки[],2,FALSE),"")</f>
        <v>Agram</v>
      </c>
    </row>
    <row r="38" spans="8:39" ht="20.25" customHeight="1" x14ac:dyDescent="0.25">
      <c r="H38" s="3"/>
      <c r="AJ38">
        <f ca="1">IF(ISNUMBER(SEARCH($H$1,УМ_Марки[[#This Row],[Марки]])),MAX(УМ_Марки[[#Headers],[Нумерация]]:OFFSET(УМ_Марки[[#This Row],[Нумерация]],-1,0))+1,0)</f>
        <v>36</v>
      </c>
      <c r="AK38" t="s">
        <v>1877</v>
      </c>
      <c r="AM38" t="str">
        <f ca="1">IFERROR(VLOOKUP(ROW(Фильтр[[#This Row],[Фильтрайия]]) -ROW(Фильтр[[#Headers],[Фильтрайия]]),УМ_Марки[],2,FALSE),"")</f>
        <v>Agrex</v>
      </c>
    </row>
    <row r="39" spans="8:39" ht="20.25" customHeight="1" x14ac:dyDescent="0.25">
      <c r="H39" s="3"/>
      <c r="AJ39">
        <f ca="1">IF(ISNUMBER(SEARCH($H$1,УМ_Марки[[#This Row],[Марки]])),MAX(УМ_Марки[[#Headers],[Нумерация]]:OFFSET(УМ_Марки[[#This Row],[Нумерация]],-1,0))+1,0)</f>
        <v>37</v>
      </c>
      <c r="AK39" t="s">
        <v>1944</v>
      </c>
      <c r="AM39" t="str">
        <f ca="1">IFERROR(VLOOKUP(ROW(Фильтр[[#This Row],[Фильтрайия]]) -ROW(Фильтр[[#Headers],[Фильтрайия]]),УМ_Марки[],2,FALSE),"")</f>
        <v>Agri</v>
      </c>
    </row>
    <row r="40" spans="8:39" ht="20.25" customHeight="1" x14ac:dyDescent="0.25">
      <c r="H40" s="3"/>
      <c r="AJ40">
        <f ca="1">IF(ISNUMBER(SEARCH($H$1,УМ_Марки[[#This Row],[Марки]])),MAX(УМ_Марки[[#Headers],[Нумерация]]:OFFSET(УМ_Марки[[#This Row],[Нумерация]],-1,0))+1,0)</f>
        <v>38</v>
      </c>
      <c r="AK40" t="s">
        <v>2015</v>
      </c>
      <c r="AM40" t="str">
        <f ca="1">IFERROR(VLOOKUP(ROW(Фильтр[[#This Row],[Фильтрайия]]) -ROW(Фильтр[[#Headers],[Фильтрайия]]),УМ_Марки[],2,FALSE),"")</f>
        <v>Agrifac</v>
      </c>
    </row>
    <row r="41" spans="8:39" ht="20.25" customHeight="1" x14ac:dyDescent="0.25">
      <c r="H41" s="3"/>
      <c r="AJ41">
        <f ca="1">IF(ISNUMBER(SEARCH($H$1,УМ_Марки[[#This Row],[Марки]])),MAX(УМ_Марки[[#Headers],[Нумерация]]:OFFSET(УМ_Марки[[#This Row],[Нумерация]],-1,0))+1,0)</f>
        <v>39</v>
      </c>
      <c r="AK41" t="s">
        <v>1787</v>
      </c>
      <c r="AM41" t="str">
        <f ca="1">IFERROR(VLOOKUP(ROW(Фильтр[[#This Row],[Фильтрайия]]) -ROW(Фильтр[[#Headers],[Фильтрайия]]),УМ_Марки[],2,FALSE),"")</f>
        <v>Agrimaster</v>
      </c>
    </row>
    <row r="42" spans="8:39" ht="20.25" customHeight="1" x14ac:dyDescent="0.25">
      <c r="H42" s="3"/>
      <c r="AJ42">
        <f ca="1">IF(ISNUMBER(SEARCH($H$1,УМ_Марки[[#This Row],[Марки]])),MAX(УМ_Марки[[#Headers],[Нумерация]]:OFFSET(УМ_Марки[[#This Row],[Нумерация]],-1,0))+1,0)</f>
        <v>40</v>
      </c>
      <c r="AK42" t="s">
        <v>1878</v>
      </c>
      <c r="AM42" t="str">
        <f ca="1">IFERROR(VLOOKUP(ROW(Фильтр[[#This Row],[Фильтрайия]]) -ROW(Фильтр[[#Headers],[Фильтрайия]]),УМ_Марки[],2,FALSE),"")</f>
        <v>Agrimat</v>
      </c>
    </row>
    <row r="43" spans="8:39" ht="20.25" customHeight="1" x14ac:dyDescent="0.25">
      <c r="H43" s="3"/>
      <c r="AJ43">
        <f ca="1">IF(ISNUMBER(SEARCH($H$1,УМ_Марки[[#This Row],[Марки]])),MAX(УМ_Марки[[#Headers],[Нумерация]]:OFFSET(УМ_Марки[[#This Row],[Нумерация]],-1,0))+1,0)</f>
        <v>41</v>
      </c>
      <c r="AK43" t="s">
        <v>1211</v>
      </c>
      <c r="AM43" t="str">
        <f ca="1">IFERROR(VLOOKUP(ROW(Фильтр[[#This Row],[Фильтрайия]]) -ROW(Фильтр[[#Headers],[Фильтрайия]]),УМ_Марки[],2,FALSE),"")</f>
        <v>AGRIMOTOR</v>
      </c>
    </row>
    <row r="44" spans="8:39" ht="20.25" customHeight="1" x14ac:dyDescent="0.25">
      <c r="H44" s="3"/>
      <c r="AJ44">
        <f ca="1">IF(ISNUMBER(SEARCH($H$1,УМ_Марки[[#This Row],[Марки]])),MAX(УМ_Марки[[#Headers],[Нумерация]]:OFFSET(УМ_Марки[[#This Row],[Нумерация]],-1,0))+1,0)</f>
        <v>42</v>
      </c>
      <c r="AK44" t="s">
        <v>1788</v>
      </c>
      <c r="AM44" t="str">
        <f ca="1">IFERROR(VLOOKUP(ROW(Фильтр[[#This Row],[Фильтрайия]]) -ROW(Фильтр[[#Headers],[Фильтрайия]]),УМ_Марки[],2,FALSE),"")</f>
        <v>Agrisem</v>
      </c>
    </row>
    <row r="45" spans="8:39" ht="20.25" customHeight="1" x14ac:dyDescent="0.25">
      <c r="H45" s="3"/>
      <c r="AJ45">
        <f ca="1">IF(ISNUMBER(SEARCH($H$1,УМ_Марки[[#This Row],[Марки]])),MAX(УМ_Марки[[#Headers],[Нумерация]]:OFFSET(УМ_Марки[[#This Row],[Нумерация]],-1,0))+1,0)</f>
        <v>43</v>
      </c>
      <c r="AK45" t="s">
        <v>1945</v>
      </c>
      <c r="AM45" t="str">
        <f ca="1">IFERROR(VLOOKUP(ROW(Фильтр[[#This Row],[Фильтрайия]]) -ROW(Фильтр[[#Headers],[Фильтрайия]]),УМ_Марки[],2,FALSE),"")</f>
        <v>Agro</v>
      </c>
    </row>
    <row r="46" spans="8:39" ht="20.25" customHeight="1" x14ac:dyDescent="0.25">
      <c r="H46" s="3"/>
      <c r="AJ46">
        <f ca="1">IF(ISNUMBER(SEARCH($H$1,УМ_Марки[[#This Row],[Марки]])),MAX(УМ_Марки[[#Headers],[Нумерация]]:OFFSET(УМ_Марки[[#This Row],[Нумерация]],-1,0))+1,0)</f>
        <v>44</v>
      </c>
      <c r="AK46" t="s">
        <v>1789</v>
      </c>
      <c r="AM46" t="str">
        <f ca="1">IFERROR(VLOOKUP(ROW(Фильтр[[#This Row],[Фильтрайия]]) -ROW(Фильтр[[#Headers],[Фильтрайия]]),УМ_Марки[],2,FALSE),"")</f>
        <v>Agrodan</v>
      </c>
    </row>
    <row r="47" spans="8:39" ht="20.25" customHeight="1" x14ac:dyDescent="0.25">
      <c r="H47" s="3"/>
      <c r="AJ47">
        <f ca="1">IF(ISNUMBER(SEARCH($H$1,УМ_Марки[[#This Row],[Марки]])),MAX(УМ_Марки[[#Headers],[Нумерация]]:OFFSET(УМ_Марки[[#This Row],[Нумерация]],-1,0))+1,0)</f>
        <v>45</v>
      </c>
      <c r="AK47" t="s">
        <v>1946</v>
      </c>
      <c r="AM47" t="str">
        <f ca="1">IFERROR(VLOOKUP(ROW(Фильтр[[#This Row],[Фильтрайия]]) -ROW(Фильтр[[#Headers],[Фильтрайия]]),УМ_Марки[],2,FALSE),"")</f>
        <v>Agro-Factory</v>
      </c>
    </row>
    <row r="48" spans="8:39" ht="20.25" customHeight="1" x14ac:dyDescent="0.25">
      <c r="H48" s="3"/>
      <c r="AJ48">
        <f ca="1">IF(ISNUMBER(SEARCH($H$1,УМ_Марки[[#This Row],[Марки]])),MAX(УМ_Марки[[#Headers],[Нумерация]]:OFFSET(УМ_Марки[[#This Row],[Нумерация]],-1,0))+1,0)</f>
        <v>46</v>
      </c>
      <c r="AK48" t="s">
        <v>1947</v>
      </c>
      <c r="AM48" t="str">
        <f ca="1">IFERROR(VLOOKUP(ROW(Фильтр[[#This Row],[Фильтрайия]]) -ROW(Фильтр[[#Headers],[Фильтрайия]]),УМ_Марки[],2,FALSE),"")</f>
        <v>Agrolux</v>
      </c>
    </row>
    <row r="49" spans="8:39" ht="20.25" customHeight="1" x14ac:dyDescent="0.25">
      <c r="H49" s="3"/>
      <c r="AJ49">
        <f ca="1">IF(ISNUMBER(SEARCH($H$1,УМ_Марки[[#This Row],[Марки]])),MAX(УМ_Марки[[#Headers],[Нумерация]]:OFFSET(УМ_Марки[[#This Row],[Нумерация]],-1,0))+1,0)</f>
        <v>47</v>
      </c>
      <c r="AK49" t="s">
        <v>1790</v>
      </c>
      <c r="AM49" t="str">
        <f ca="1">IFERROR(VLOOKUP(ROW(Фильтр[[#This Row],[Фильтрайия]]) -ROW(Фильтр[[#Headers],[Фильтрайия]]),УМ_Марки[],2,FALSE),"")</f>
        <v>Agromasar</v>
      </c>
    </row>
    <row r="50" spans="8:39" ht="20.25" customHeight="1" x14ac:dyDescent="0.25">
      <c r="H50" s="3"/>
      <c r="AJ50">
        <f ca="1">IF(ISNUMBER(SEARCH($H$1,УМ_Марки[[#This Row],[Марки]])),MAX(УМ_Марки[[#Headers],[Нумерация]]:OFFSET(УМ_Марки[[#This Row],[Нумерация]],-1,0))+1,0)</f>
        <v>48</v>
      </c>
      <c r="AK50" t="s">
        <v>1948</v>
      </c>
      <c r="AM50" t="str">
        <f ca="1">IFERROR(VLOOKUP(ROW(Фильтр[[#This Row],[Фильтрайия]]) -ROW(Фильтр[[#Headers],[Фильтрайия]]),УМ_Марки[],2,FALSE),"")</f>
        <v>Agro-Masz</v>
      </c>
    </row>
    <row r="51" spans="8:39" ht="20.25" customHeight="1" x14ac:dyDescent="0.25">
      <c r="H51" s="3"/>
      <c r="AJ51">
        <f ca="1">IF(ISNUMBER(SEARCH($H$1,УМ_Марки[[#This Row],[Марки]])),MAX(УМ_Марки[[#Headers],[Нумерация]]:OFFSET(УМ_Марки[[#This Row],[Нумерация]],-1,0))+1,0)</f>
        <v>49</v>
      </c>
      <c r="AK51" t="s">
        <v>1778</v>
      </c>
      <c r="AM51" t="str">
        <f ca="1">IFERROR(VLOOKUP(ROW(Фильтр[[#This Row],[Фильтрайия]]) -ROW(Фильтр[[#Headers],[Фильтрайия]]),УМ_Марки[],2,FALSE),"")</f>
        <v>AGROMEHANIKA</v>
      </c>
    </row>
    <row r="52" spans="8:39" ht="20.25" customHeight="1" x14ac:dyDescent="0.25">
      <c r="H52" s="3"/>
      <c r="AJ52">
        <f ca="1">IF(ISNUMBER(SEARCH($H$1,УМ_Марки[[#This Row],[Марки]])),MAX(УМ_Марки[[#Headers],[Нумерация]]:OFFSET(УМ_Марки[[#This Row],[Нумерация]],-1,0))+1,0)</f>
        <v>50</v>
      </c>
      <c r="AK52" t="s">
        <v>1417</v>
      </c>
      <c r="AM52" t="str">
        <f ca="1">IFERROR(VLOOKUP(ROW(Фильтр[[#This Row],[Фильтрайия]]) -ROW(Фильтр[[#Headers],[Фильтрайия]]),УМ_Марки[],2,FALSE),"")</f>
        <v>AGT</v>
      </c>
    </row>
    <row r="53" spans="8:39" ht="20.25" customHeight="1" x14ac:dyDescent="0.25">
      <c r="H53" s="3"/>
      <c r="AJ53">
        <f ca="1">IF(ISNUMBER(SEARCH($H$1,УМ_Марки[[#This Row],[Марки]])),MAX(УМ_Марки[[#Headers],[Нумерация]]:OFFSET(УМ_Марки[[#This Row],[Нумерация]],-1,0))+1,0)</f>
        <v>51</v>
      </c>
      <c r="AK53" t="s">
        <v>2842</v>
      </c>
      <c r="AM53" t="str">
        <f ca="1">IFERROR(VLOOKUP(ROW(Фильтр[[#This Row],[Фильтрайия]]) -ROW(Фильтр[[#Headers],[Фильтрайия]]),УМ_Марки[],2,FALSE),"")</f>
        <v>AGT РУМЫНИЯ</v>
      </c>
    </row>
    <row r="54" spans="8:39" ht="20.25" customHeight="1" x14ac:dyDescent="0.25">
      <c r="H54" s="3"/>
      <c r="AJ54">
        <f ca="1">IF(ISNUMBER(SEARCH($H$1,УМ_Марки[[#This Row],[Марки]])),MAX(УМ_Марки[[#Headers],[Нумерация]]:OFFSET(УМ_Марки[[#This Row],[Нумерация]],-1,0))+1,0)</f>
        <v>52</v>
      </c>
      <c r="AK54" t="s">
        <v>1139</v>
      </c>
      <c r="AM54" t="str">
        <f ca="1">IFERROR(VLOOKUP(ROW(Фильтр[[#This Row],[Фильтрайия]]) -ROW(Фильтр[[#Headers],[Фильтрайия]]),УМ_Марки[],2,FALSE),"")</f>
        <v>AHLMANN</v>
      </c>
    </row>
    <row r="55" spans="8:39" ht="20.25" customHeight="1" x14ac:dyDescent="0.25">
      <c r="H55" s="3"/>
      <c r="AJ55">
        <f ca="1">IF(ISNUMBER(SEARCH($H$1,УМ_Марки[[#This Row],[Марки]])),MAX(УМ_Марки[[#Headers],[Нумерация]]:OFFSET(УМ_Марки[[#This Row],[Нумерация]],-1,0))+1,0)</f>
        <v>53</v>
      </c>
      <c r="AK55" t="s">
        <v>817</v>
      </c>
      <c r="AM55" t="str">
        <f ca="1">IFERROR(VLOOKUP(ROW(Фильтр[[#This Row],[Фильтрайия]]) -ROW(Фильтр[[#Headers],[Фильтрайия]]),УМ_Марки[],2,FALSE),"")</f>
        <v>Ahwi</v>
      </c>
    </row>
    <row r="56" spans="8:39" ht="20.25" customHeight="1" x14ac:dyDescent="0.25">
      <c r="H56" s="3"/>
      <c r="AJ56">
        <f ca="1">IF(ISNUMBER(SEARCH($H$1,УМ_Марки[[#This Row],[Марки]])),MAX(УМ_Марки[[#Headers],[Нумерация]]:OFFSET(УМ_Марки[[#This Row],[Нумерация]],-1,0))+1,0)</f>
        <v>54</v>
      </c>
      <c r="AK56" t="s">
        <v>1273</v>
      </c>
      <c r="AM56" t="str">
        <f ca="1">IFERROR(VLOOKUP(ROW(Фильтр[[#This Row],[Фильтрайия]]) -ROW(Фильтр[[#Headers],[Фильтрайия]]),УМ_Марки[],2,FALSE),"")</f>
        <v>Aichi</v>
      </c>
    </row>
    <row r="57" spans="8:39" ht="20.25" customHeight="1" x14ac:dyDescent="0.25">
      <c r="H57" s="3"/>
      <c r="AJ57">
        <f ca="1">IF(ISNUMBER(SEARCH($H$1,УМ_Марки[[#This Row],[Марки]])),MAX(УМ_Марки[[#Headers],[Нумерация]]:OFFSET(УМ_Марки[[#This Row],[Нумерация]],-1,0))+1,0)</f>
        <v>55</v>
      </c>
      <c r="AK57" t="s">
        <v>1179</v>
      </c>
      <c r="AM57" t="str">
        <f ca="1">IFERROR(VLOOKUP(ROW(Фильтр[[#This Row],[Фильтрайия]]) -ROW(Фильтр[[#Headers],[Фильтрайия]]),УМ_Марки[],2,FALSE),"")</f>
        <v>AIMIX</v>
      </c>
    </row>
    <row r="58" spans="8:39" ht="20.25" customHeight="1" x14ac:dyDescent="0.25">
      <c r="H58" s="3"/>
      <c r="AJ58">
        <f ca="1">IF(ISNUMBER(SEARCH($H$1,УМ_Марки[[#This Row],[Марки]])),MAX(УМ_Марки[[#Headers],[Нумерация]]:OFFSET(УМ_Марки[[#This Row],[Нумерация]],-1,0))+1,0)</f>
        <v>56</v>
      </c>
      <c r="AK58" t="s">
        <v>740</v>
      </c>
      <c r="AM58" t="str">
        <f ca="1">IFERROR(VLOOKUP(ROW(Фильтр[[#This Row],[Фильтрайия]]) -ROW(Фильтр[[#Headers],[Фильтрайия]]),УМ_Марки[],2,FALSE),"")</f>
        <v>Airman</v>
      </c>
    </row>
    <row r="59" spans="8:39" ht="20.25" customHeight="1" x14ac:dyDescent="0.25">
      <c r="H59" s="3"/>
      <c r="AJ59">
        <f ca="1">IF(ISNUMBER(SEARCH($H$1,УМ_Марки[[#This Row],[Марки]])),MAX(УМ_Марки[[#Headers],[Нумерация]]:OFFSET(УМ_Марки[[#This Row],[Нумерация]],-1,0))+1,0)</f>
        <v>57</v>
      </c>
      <c r="AK59" t="s">
        <v>1103</v>
      </c>
      <c r="AM59" t="str">
        <f ca="1">IFERROR(VLOOKUP(ROW(Фильтр[[#This Row],[Фильтрайия]]) -ROW(Фильтр[[#Headers],[Фильтрайия]]),УМ_Марки[],2,FALSE),"")</f>
        <v>Aisle-master</v>
      </c>
    </row>
    <row r="60" spans="8:39" ht="20.25" customHeight="1" x14ac:dyDescent="0.25">
      <c r="H60" s="3"/>
      <c r="AJ60">
        <f ca="1">IF(ISNUMBER(SEARCH($H$1,УМ_Марки[[#This Row],[Марки]])),MAX(УМ_Марки[[#Headers],[Нумерация]]:OFFSET(УМ_Марки[[#This Row],[Нумерация]],-1,0))+1,0)</f>
        <v>58</v>
      </c>
      <c r="AK60" t="s">
        <v>741</v>
      </c>
      <c r="AM60" t="str">
        <f ca="1">IFERROR(VLOOKUP(ROW(Фильтр[[#This Row],[Фильтрайия]]) -ROW(Фильтр[[#Headers],[Фильтрайия]]),УМ_Марки[],2,FALSE),"")</f>
        <v>AJ Power</v>
      </c>
    </row>
    <row r="61" spans="8:39" ht="20.25" customHeight="1" x14ac:dyDescent="0.25">
      <c r="H61" s="3"/>
      <c r="AJ61">
        <f ca="1">IF(ISNUMBER(SEARCH($H$1,УМ_Марки[[#This Row],[Марки]])),MAX(УМ_Марки[[#Headers],[Нумерация]]:OFFSET(УМ_Марки[[#This Row],[Нумерация]],-1,0))+1,0)</f>
        <v>59</v>
      </c>
      <c r="AK61" t="s">
        <v>2131</v>
      </c>
      <c r="AM61" t="str">
        <f ca="1">IFERROR(VLOOKUP(ROW(Фильтр[[#This Row],[Фильтрайия]]) -ROW(Фильтр[[#Headers],[Фильтрайия]]),УМ_Марки[],2,FALSE),"")</f>
        <v>Aj power VP</v>
      </c>
    </row>
    <row r="62" spans="8:39" ht="20.25" customHeight="1" x14ac:dyDescent="0.25">
      <c r="H62" s="3"/>
      <c r="AJ62">
        <f ca="1">IF(ISNUMBER(SEARCH($H$1,УМ_Марки[[#This Row],[Марки]])),MAX(УМ_Марки[[#Headers],[Нумерация]]:OFFSET(УМ_Марки[[#This Row],[Нумерация]],-1,0))+1,0)</f>
        <v>60</v>
      </c>
      <c r="AK62" t="s">
        <v>857</v>
      </c>
      <c r="AM62" t="str">
        <f ca="1">IFERROR(VLOOKUP(ROW(Фильтр[[#This Row],[Фильтрайия]]) -ROW(Фильтр[[#Headers],[Фильтрайия]]),УМ_Марки[],2,FALSE),"")</f>
        <v>Aker Wirth</v>
      </c>
    </row>
    <row r="63" spans="8:39" ht="20.25" customHeight="1" x14ac:dyDescent="0.25">
      <c r="H63" s="3"/>
      <c r="AJ63">
        <f ca="1">IF(ISNUMBER(SEARCH($H$1,УМ_Марки[[#This Row],[Марки]])),MAX(УМ_Марки[[#Headers],[Нумерация]]:OFFSET(УМ_Марки[[#This Row],[Нумерация]],-1,0))+1,0)</f>
        <v>61</v>
      </c>
      <c r="AK63" t="s">
        <v>954</v>
      </c>
      <c r="AM63" t="str">
        <f ca="1">IFERROR(VLOOKUP(ROW(Фильтр[[#This Row],[Фильтрайия]]) -ROW(Фильтр[[#Headers],[Фильтрайия]]),УМ_Марки[],2,FALSE),"")</f>
        <v>AKERMAN</v>
      </c>
    </row>
    <row r="64" spans="8:39" ht="20.25" customHeight="1" x14ac:dyDescent="0.25">
      <c r="H64" s="3"/>
      <c r="AJ64">
        <f ca="1">IF(ISNUMBER(SEARCH($H$1,УМ_Марки[[#This Row],[Марки]])),MAX(УМ_Марки[[#Headers],[Нумерация]]:OFFSET(УМ_Марки[[#This Row],[Нумерация]],-1,0))+1,0)</f>
        <v>62</v>
      </c>
      <c r="AK64" t="s">
        <v>389</v>
      </c>
      <c r="AM64" t="str">
        <f ca="1">IFERROR(VLOOKUP(ROW(Фильтр[[#This Row],[Фильтрайия]]) -ROW(Фильтр[[#Headers],[Фильтрайия]]),УМ_Марки[],2,FALSE),"")</f>
        <v>Akkord</v>
      </c>
    </row>
    <row r="65" spans="8:39" ht="20.25" customHeight="1" x14ac:dyDescent="0.25">
      <c r="H65" s="3"/>
      <c r="AJ65">
        <f ca="1">IF(ISNUMBER(SEARCH($H$1,УМ_Марки[[#This Row],[Марки]])),MAX(УМ_Марки[[#Headers],[Нумерация]]:OFFSET(УМ_Марки[[#This Row],[Нумерация]],-1,0))+1,0)</f>
        <v>63</v>
      </c>
      <c r="AK65" t="s">
        <v>1949</v>
      </c>
      <c r="AM65" t="str">
        <f ca="1">IFERROR(VLOOKUP(ROW(Фильтр[[#This Row],[Фильтрайия]]) -ROW(Фильтр[[#Headers],[Фильтрайия]]),УМ_Марки[],2,FALSE),"")</f>
        <v>Akpil</v>
      </c>
    </row>
    <row r="66" spans="8:39" ht="20.25" customHeight="1" x14ac:dyDescent="0.25">
      <c r="H66" s="3"/>
      <c r="AJ66">
        <f ca="1">IF(ISNUMBER(SEARCH($H$1,УМ_Марки[[#This Row],[Марки]])),MAX(УМ_Марки[[#Headers],[Нумерация]]:OFFSET(УМ_Марки[[#This Row],[Нумерация]],-1,0))+1,0)</f>
        <v>64</v>
      </c>
      <c r="AK66" t="s">
        <v>742</v>
      </c>
      <c r="AM66" t="str">
        <f ca="1">IFERROR(VLOOKUP(ROW(Фильтр[[#This Row],[Фильтрайия]]) -ROW(Фильтр[[#Headers],[Фильтрайия]]),УМ_Марки[],2,FALSE),"")</f>
        <v>Aksa</v>
      </c>
    </row>
    <row r="67" spans="8:39" ht="20.25" customHeight="1" x14ac:dyDescent="0.25">
      <c r="H67" s="3"/>
      <c r="AJ67">
        <f ca="1">IF(ISNUMBER(SEARCH($H$1,УМ_Марки[[#This Row],[Марки]])),MAX(УМ_Марки[[#Headers],[Нумерация]]:OFFSET(УМ_Марки[[#This Row],[Нумерация]],-1,0))+1,0)</f>
        <v>65</v>
      </c>
      <c r="AK67" t="s">
        <v>3476</v>
      </c>
      <c r="AM67" t="str">
        <f ca="1">IFERROR(VLOOKUP(ROW(Фильтр[[#This Row],[Фильтрайия]]) -ROW(Фильтр[[#Headers],[Фильтрайия]]),УМ_Марки[],2,FALSE),"")</f>
        <v>AktiSpray</v>
      </c>
    </row>
    <row r="68" spans="8:39" ht="20.25" customHeight="1" x14ac:dyDescent="0.25">
      <c r="H68" s="3"/>
      <c r="AJ68">
        <f ca="1">IF(ISNUMBER(SEARCH($H$1,УМ_Марки[[#This Row],[Марки]])),MAX(УМ_Марки[[#Headers],[Нумерация]]:OFFSET(УМ_Марки[[#This Row],[Нумерация]],-1,0))+1,0)</f>
        <v>66</v>
      </c>
      <c r="AK68" t="s">
        <v>906</v>
      </c>
      <c r="AM68" t="str">
        <f ca="1">IFERROR(VLOOKUP(ROW(Фильтр[[#This Row],[Фильтрайия]]) -ROW(Фильтр[[#Headers],[Фильтрайия]]),УМ_Марки[],2,FALSE),"")</f>
        <v>ALFA</v>
      </c>
    </row>
    <row r="69" spans="8:39" ht="20.25" customHeight="1" x14ac:dyDescent="0.25">
      <c r="H69" s="3"/>
      <c r="AJ69">
        <f ca="1">IF(ISNUMBER(SEARCH($H$1,УМ_Марки[[#This Row],[Марки]])),MAX(УМ_Марки[[#Headers],[Нумерация]]:OFFSET(УМ_Марки[[#This Row],[Нумерация]],-1,0))+1,0)</f>
        <v>67</v>
      </c>
      <c r="AK69" t="s">
        <v>895</v>
      </c>
      <c r="AM69" t="str">
        <f ca="1">IFERROR(VLOOKUP(ROW(Фильтр[[#This Row],[Фильтрайия]]) -ROW(Фильтр[[#Headers],[Фильтрайия]]),УМ_Марки[],2,FALSE),"")</f>
        <v>Alfa Hydromatic</v>
      </c>
    </row>
    <row r="70" spans="8:39" ht="20.25" customHeight="1" x14ac:dyDescent="0.25">
      <c r="H70" s="3"/>
      <c r="AJ70">
        <f ca="1">IF(ISNUMBER(SEARCH($H$1,УМ_Марки[[#This Row],[Марки]])),MAX(УМ_Марки[[#Headers],[Нумерация]]:OFFSET(УМ_Марки[[#This Row],[Нумерация]],-1,0))+1,0)</f>
        <v>68</v>
      </c>
      <c r="AK70" t="s">
        <v>3005</v>
      </c>
      <c r="AM70" t="str">
        <f ca="1">IFERROR(VLOOKUP(ROW(Фильтр[[#This Row],[Фильтрайия]]) -ROW(Фильтр[[#Headers],[Фильтрайия]]),УМ_Марки[],2,FALSE),"")</f>
        <v>Ali Riza Usta</v>
      </c>
    </row>
    <row r="71" spans="8:39" ht="20.25" customHeight="1" x14ac:dyDescent="0.25">
      <c r="H71" s="3"/>
      <c r="AJ71">
        <f ca="1">IF(ISNUMBER(SEARCH($H$1,УМ_Марки[[#This Row],[Марки]])),MAX(УМ_Марки[[#Headers],[Нумерация]]:OFFSET(УМ_Марки[[#This Row],[Нумерация]],-1,0))+1,0)</f>
        <v>69</v>
      </c>
      <c r="AK71" t="s">
        <v>1101</v>
      </c>
      <c r="AM71" t="str">
        <f ca="1">IFERROR(VLOOKUP(ROW(Фильтр[[#This Row],[Фильтрайия]]) -ROW(Фильтр[[#Headers],[Фильтрайия]]),УМ_Марки[],2,FALSE),"")</f>
        <v>A-LIFT</v>
      </c>
    </row>
    <row r="72" spans="8:39" ht="20.25" customHeight="1" x14ac:dyDescent="0.25">
      <c r="H72" s="3"/>
      <c r="AJ72">
        <f ca="1">IF(ISNUMBER(SEARCH($H$1,УМ_Марки[[#This Row],[Марки]])),MAX(УМ_Марки[[#Headers],[Нумерация]]:OFFSET(УМ_Марки[[#This Row],[Нумерация]],-1,0))+1,0)</f>
        <v>70</v>
      </c>
      <c r="AK72" t="s">
        <v>3480</v>
      </c>
      <c r="AM72" t="str">
        <f ca="1">IFERROR(VLOOKUP(ROW(Фильтр[[#This Row],[Фильтрайия]]) -ROW(Фильтр[[#Headers],[Фильтрайия]]),УМ_Марки[],2,FALSE),"")</f>
        <v>ALIM</v>
      </c>
    </row>
    <row r="73" spans="8:39" ht="20.25" customHeight="1" x14ac:dyDescent="0.25">
      <c r="H73" s="3"/>
      <c r="AJ73">
        <f ca="1">IF(ISNUMBER(SEARCH($H$1,УМ_Марки[[#This Row],[Марки]])),MAX(УМ_Марки[[#Headers],[Нумерация]]:OFFSET(УМ_Марки[[#This Row],[Нумерация]],-1,0))+1,0)</f>
        <v>71</v>
      </c>
      <c r="AK73" t="s">
        <v>2654</v>
      </c>
      <c r="AM73" t="str">
        <f ca="1">IFERROR(VLOOKUP(ROW(Фильтр[[#This Row],[Фильтрайия]]) -ROW(Фильтр[[#Headers],[Фильтрайия]]),УМ_Марки[],2,FALSE),"")</f>
        <v>ALIMAK</v>
      </c>
    </row>
    <row r="74" spans="8:39" ht="20.25" customHeight="1" x14ac:dyDescent="0.25">
      <c r="H74" s="3"/>
      <c r="AJ74">
        <f ca="1">IF(ISNUMBER(SEARCH($H$1,УМ_Марки[[#This Row],[Марки]])),MAX(УМ_Марки[[#Headers],[Нумерация]]:OFFSET(УМ_Марки[[#This Row],[Нумерация]],-1,0))+1,0)</f>
        <v>72</v>
      </c>
      <c r="AK74" t="s">
        <v>599</v>
      </c>
      <c r="AM74" t="str">
        <f ca="1">IFERROR(VLOOKUP(ROW(Фильтр[[#This Row],[Фильтрайия]]) -ROW(Фильтр[[#Headers],[Фильтрайия]]),УМ_Марки[],2,FALSE),"")</f>
        <v>Alitec</v>
      </c>
    </row>
    <row r="75" spans="8:39" ht="20.25" customHeight="1" x14ac:dyDescent="0.25">
      <c r="H75" s="3"/>
      <c r="AJ75">
        <f ca="1">IF(ISNUMBER(SEARCH($H$1,УМ_Марки[[#This Row],[Марки]])),MAX(УМ_Марки[[#Headers],[Нумерация]]:OFFSET(УМ_Марки[[#This Row],[Нумерация]],-1,0))+1,0)</f>
        <v>73</v>
      </c>
      <c r="AK75" t="s">
        <v>970</v>
      </c>
      <c r="AM75" t="str">
        <f ca="1">IFERROR(VLOOKUP(ROW(Фильтр[[#This Row],[Фильтрайия]]) -ROW(Фильтр[[#Headers],[Фильтрайия]]),УМ_Марки[],2,FALSE),"")</f>
        <v>ALITRAK</v>
      </c>
    </row>
    <row r="76" spans="8:39" ht="20.25" customHeight="1" x14ac:dyDescent="0.25">
      <c r="H76" s="3"/>
      <c r="AJ76">
        <f ca="1">IF(ISNUMBER(SEARCH($H$1,УМ_Марки[[#This Row],[Марки]])),MAX(УМ_Марки[[#Headers],[Нумерация]]:OFFSET(УМ_Марки[[#This Row],[Нумерация]],-1,0))+1,0)</f>
        <v>74</v>
      </c>
      <c r="AK76" t="s">
        <v>3452</v>
      </c>
      <c r="AM76" t="str">
        <f ca="1">IFERROR(VLOOKUP(ROW(Фильтр[[#This Row],[Фильтрайия]]) -ROW(Фильтр[[#Headers],[Фильтрайия]]),УМ_Марки[],2,FALSE),"")</f>
        <v>AL-KO</v>
      </c>
    </row>
    <row r="77" spans="8:39" ht="20.25" customHeight="1" x14ac:dyDescent="0.25">
      <c r="H77" s="3"/>
      <c r="AJ77">
        <f ca="1">IF(ISNUMBER(SEARCH($H$1,УМ_Марки[[#This Row],[Марки]])),MAX(УМ_Марки[[#Headers],[Нумерация]]:OFFSET(УМ_Марки[[#This Row],[Нумерация]],-1,0))+1,0)</f>
        <v>75</v>
      </c>
      <c r="AK77" t="s">
        <v>1269</v>
      </c>
      <c r="AM77" t="str">
        <f ca="1">IFERROR(VLOOKUP(ROW(Фильтр[[#This Row],[Фильтрайия]]) -ROW(Фильтр[[#Headers],[Фильтрайия]]),УМ_Марки[],2,FALSE),"")</f>
        <v>ALLAT</v>
      </c>
    </row>
    <row r="78" spans="8:39" ht="20.25" customHeight="1" x14ac:dyDescent="0.25">
      <c r="H78" s="3"/>
      <c r="AJ78">
        <f ca="1">IF(ISNUMBER(SEARCH($H$1,УМ_Марки[[#This Row],[Марки]])),MAX(УМ_Марки[[#Headers],[Нумерация]]:OFFSET(УМ_Марки[[#This Row],[Нумерация]],-1,0))+1,0)</f>
        <v>76</v>
      </c>
      <c r="AK78" t="s">
        <v>3030</v>
      </c>
      <c r="AM78" t="str">
        <f ca="1">IFERROR(VLOOKUP(ROW(Фильтр[[#This Row],[Фильтрайия]]) -ROW(Фильтр[[#Headers],[Фильтрайия]]),УМ_Марки[],2,FALSE),"")</f>
        <v>ALLATT</v>
      </c>
    </row>
    <row r="79" spans="8:39" ht="20.25" customHeight="1" x14ac:dyDescent="0.25">
      <c r="H79" s="3"/>
      <c r="AJ79">
        <f ca="1">IF(ISNUMBER(SEARCH($H$1,УМ_Марки[[#This Row],[Марки]])),MAX(УМ_Марки[[#Headers],[Нумерация]]:OFFSET(УМ_Марки[[#This Row],[Нумерация]],-1,0))+1,0)</f>
        <v>77</v>
      </c>
      <c r="AK79" t="s">
        <v>2843</v>
      </c>
      <c r="AM79" t="str">
        <f ca="1">IFERROR(VLOOKUP(ROW(Фильтр[[#This Row],[Фильтрайия]]) -ROW(Фильтр[[#Headers],[Фильтрайия]]),УМ_Марки[],2,FALSE),"")</f>
        <v>ALLEN</v>
      </c>
    </row>
    <row r="80" spans="8:39" ht="20.25" customHeight="1" x14ac:dyDescent="0.25">
      <c r="H80" s="3"/>
      <c r="AJ80">
        <f ca="1">IF(ISNUMBER(SEARCH($H$1,УМ_Марки[[#This Row],[Марки]])),MAX(УМ_Марки[[#Headers],[Нумерация]]:OFFSET(УМ_Марки[[#This Row],[Нумерация]],-1,0))+1,0)</f>
        <v>78</v>
      </c>
      <c r="AK80" t="s">
        <v>2016</v>
      </c>
      <c r="AM80" t="str">
        <f ca="1">IFERROR(VLOOKUP(ROW(Фильтр[[#This Row],[Фильтрайия]]) -ROW(Фильтр[[#Headers],[Фильтрайия]]),УМ_Марки[],2,FALSE),"")</f>
        <v>Alliance</v>
      </c>
    </row>
    <row r="81" spans="8:39" ht="20.25" customHeight="1" x14ac:dyDescent="0.25">
      <c r="H81" s="3"/>
      <c r="AJ81">
        <f ca="1">IF(ISNUMBER(SEARCH($H$1,УМ_Марки[[#This Row],[Марки]])),MAX(УМ_Марки[[#Headers],[Нумерация]]:OFFSET(УМ_Марки[[#This Row],[Нумерация]],-1,0))+1,0)</f>
        <v>79</v>
      </c>
      <c r="AK81" t="s">
        <v>1491</v>
      </c>
      <c r="AM81" t="str">
        <f ca="1">IFERROR(VLOOKUP(ROW(Фильтр[[#This Row],[Фильтрайия]]) -ROW(Фильтр[[#Headers],[Фильтрайия]]),УМ_Марки[],2,FALSE),"")</f>
        <v>ALLIED</v>
      </c>
    </row>
    <row r="82" spans="8:39" ht="20.25" customHeight="1" x14ac:dyDescent="0.25">
      <c r="H82" s="3"/>
      <c r="AJ82">
        <f ca="1">IF(ISNUMBER(SEARCH($H$1,УМ_Марки[[#This Row],[Марки]])),MAX(УМ_Марки[[#Headers],[Нумерация]]:OFFSET(УМ_Марки[[#This Row],[Нумерация]],-1,0))+1,0)</f>
        <v>80</v>
      </c>
      <c r="AK82" t="s">
        <v>390</v>
      </c>
      <c r="AM82" t="str">
        <f ca="1">IFERROR(VLOOKUP(ROW(Фильтр[[#This Row],[Фильтрайия]]) -ROW(Фильтр[[#Headers],[Фильтрайия]]),УМ_Марки[],2,FALSE),"")</f>
        <v>Allis-Chalmers</v>
      </c>
    </row>
    <row r="83" spans="8:39" ht="20.25" customHeight="1" x14ac:dyDescent="0.25">
      <c r="H83" s="3"/>
      <c r="AJ83">
        <f ca="1">IF(ISNUMBER(SEARCH($H$1,УМ_Марки[[#This Row],[Марки]])),MAX(УМ_Марки[[#Headers],[Нумерация]]:OFFSET(УМ_Марки[[#This Row],[Нумерация]],-1,0))+1,0)</f>
        <v>81</v>
      </c>
      <c r="AK83" t="s">
        <v>1490</v>
      </c>
      <c r="AM83" t="str">
        <f ca="1">IFERROR(VLOOKUP(ROW(Фильтр[[#This Row],[Фильтрайия]]) -ROW(Фильтр[[#Headers],[Фильтрайия]]),УМ_Марки[],2,FALSE),"")</f>
        <v>ALL-KOR</v>
      </c>
    </row>
    <row r="84" spans="8:39" ht="20.25" customHeight="1" x14ac:dyDescent="0.25">
      <c r="H84" s="3"/>
      <c r="AJ84">
        <f ca="1">IF(ISNUMBER(SEARCH($H$1,УМ_Марки[[#This Row],[Марки]])),MAX(УМ_Марки[[#Headers],[Нумерация]]:OFFSET(УМ_Марки[[#This Row],[Нумерация]],-1,0))+1,0)</f>
        <v>82</v>
      </c>
      <c r="AK84" t="s">
        <v>511</v>
      </c>
      <c r="AM84" t="str">
        <f ca="1">IFERROR(VLOOKUP(ROW(Фильтр[[#This Row],[Фильтрайия]]) -ROW(Фильтр[[#Headers],[Фильтрайия]]),УМ_Марки[],2,FALSE),"")</f>
        <v>Allmand</v>
      </c>
    </row>
    <row r="85" spans="8:39" ht="20.25" customHeight="1" x14ac:dyDescent="0.25">
      <c r="H85" s="3"/>
      <c r="AJ85">
        <f ca="1">IF(ISNUMBER(SEARCH($H$1,УМ_Марки[[#This Row],[Марки]])),MAX(УМ_Марки[[#Headers],[Нумерация]]:OFFSET(УМ_Марки[[#This Row],[Нумерация]],-1,0))+1,0)</f>
        <v>83</v>
      </c>
      <c r="AK85" t="s">
        <v>2943</v>
      </c>
      <c r="AM85" t="str">
        <f ca="1">IFERROR(VLOOKUP(ROW(Фильтр[[#This Row],[Фильтрайия]]) -ROW(Фильтр[[#Headers],[Фильтрайия]]),УМ_Марки[],2,FALSE),"")</f>
        <v>ALLPACKS</v>
      </c>
    </row>
    <row r="86" spans="8:39" ht="20.25" customHeight="1" x14ac:dyDescent="0.25">
      <c r="H86" s="3"/>
      <c r="AJ86">
        <f ca="1">IF(ISNUMBER(SEARCH($H$1,УМ_Марки[[#This Row],[Марки]])),MAX(УМ_Марки[[#Headers],[Нумерация]]:OFFSET(УМ_Марки[[#This Row],[Нумерация]],-1,0))+1,0)</f>
        <v>84</v>
      </c>
      <c r="AK86" t="s">
        <v>2844</v>
      </c>
      <c r="AM86" t="str">
        <f ca="1">IFERROR(VLOOKUP(ROW(Фильтр[[#This Row],[Фильтрайия]]) -ROW(Фильтр[[#Headers],[Фильтрайия]]),УМ_Марки[],2,FALSE),"")</f>
        <v>ALMIX</v>
      </c>
    </row>
    <row r="87" spans="8:39" ht="20.25" customHeight="1" x14ac:dyDescent="0.25">
      <c r="H87" s="3"/>
      <c r="AJ87">
        <f ca="1">IF(ISNUMBER(SEARCH($H$1,УМ_Марки[[#This Row],[Марки]])),MAX(УМ_Марки[[#Headers],[Нумерация]]:OFFSET(УМ_Марки[[#This Row],[Нумерация]],-1,0))+1,0)</f>
        <v>85</v>
      </c>
      <c r="AK87" t="s">
        <v>1791</v>
      </c>
      <c r="AM87" t="str">
        <f ca="1">IFERROR(VLOOKUP(ROW(Фильтр[[#This Row],[Фильтрайия]]) -ROW(Фильтр[[#Headers],[Фильтрайия]]),УМ_Марки[],2,FALSE),"")</f>
        <v>Alpego</v>
      </c>
    </row>
    <row r="88" spans="8:39" ht="20.25" customHeight="1" x14ac:dyDescent="0.25">
      <c r="H88" s="3"/>
      <c r="AJ88">
        <f ca="1">IF(ISNUMBER(SEARCH($H$1,УМ_Марки[[#This Row],[Марки]])),MAX(УМ_Марки[[#Headers],[Нумерация]]:OFFSET(УМ_Марки[[#This Row],[Нумерация]],-1,0))+1,0)</f>
        <v>86</v>
      </c>
      <c r="AK88" t="s">
        <v>1118</v>
      </c>
      <c r="AM88" t="str">
        <f ca="1">IFERROR(VLOOKUP(ROW(Фильтр[[#This Row],[Фильтрайия]]) -ROW(Фильтр[[#Headers],[Фильтрайия]]),УМ_Марки[],2,FALSE),"")</f>
        <v>ALPIN</v>
      </c>
    </row>
    <row r="89" spans="8:39" ht="20.25" customHeight="1" x14ac:dyDescent="0.25">
      <c r="H89" s="3"/>
      <c r="AJ89">
        <f ca="1">IF(ISNUMBER(SEARCH($H$1,УМ_Марки[[#This Row],[Марки]])),MAX(УМ_Марки[[#Headers],[Нумерация]]:OFFSET(УМ_Марки[[#This Row],[Нумерация]],-1,0))+1,0)</f>
        <v>87</v>
      </c>
      <c r="AK89" t="s">
        <v>858</v>
      </c>
      <c r="AM89" t="str">
        <f ca="1">IFERROR(VLOOKUP(ROW(Фильтр[[#This Row],[Фильтрайия]]) -ROW(Фильтр[[#Headers],[Фильтрайия]]),УМ_Марки[],2,FALSE),"")</f>
        <v>Alquezar</v>
      </c>
    </row>
    <row r="90" spans="8:39" ht="20.25" customHeight="1" x14ac:dyDescent="0.25">
      <c r="H90" s="3"/>
      <c r="AJ90">
        <f ca="1">IF(ISNUMBER(SEARCH($H$1,УМ_Марки[[#This Row],[Марки]])),MAX(УМ_Марки[[#Headers],[Нумерация]]:OFFSET(УМ_Марки[[#This Row],[Нумерация]],-1,0))+1,0)</f>
        <v>88</v>
      </c>
      <c r="AK90" t="s">
        <v>1047</v>
      </c>
      <c r="AM90" t="str">
        <f ca="1">IFERROR(VLOOKUP(ROW(Фильтр[[#This Row],[Фильтрайия]]) -ROW(Фильтр[[#Headers],[Фильтрайия]]),УМ_Марки[],2,FALSE),"")</f>
        <v>ALTA</v>
      </c>
    </row>
    <row r="91" spans="8:39" ht="20.25" customHeight="1" x14ac:dyDescent="0.25">
      <c r="H91" s="3"/>
      <c r="AJ91">
        <f ca="1">IF(ISNUMBER(SEARCH($H$1,УМ_Марки[[#This Row],[Марки]])),MAX(УМ_Марки[[#Headers],[Нумерация]]:OFFSET(УМ_Марки[[#This Row],[Нумерация]],-1,0))+1,0)</f>
        <v>89</v>
      </c>
      <c r="AK91" t="s">
        <v>1104</v>
      </c>
      <c r="AM91" t="str">
        <f ca="1">IFERROR(VLOOKUP(ROW(Фильтр[[#This Row],[Фильтрайия]]) -ROW(Фильтр[[#Headers],[Фильтрайия]]),УМ_Марки[],2,FALSE),"")</f>
        <v>ALTAI</v>
      </c>
    </row>
    <row r="92" spans="8:39" ht="20.25" customHeight="1" x14ac:dyDescent="0.25">
      <c r="H92" s="3"/>
      <c r="AJ92">
        <f ca="1">IF(ISNUMBER(SEARCH($H$1,УМ_Марки[[#This Row],[Марки]])),MAX(УМ_Марки[[#Headers],[Нумерация]]:OFFSET(УМ_Марки[[#This Row],[Нумерация]],-1,0))+1,0)</f>
        <v>90</v>
      </c>
      <c r="AK92" t="s">
        <v>861</v>
      </c>
      <c r="AM92" t="str">
        <f ca="1">IFERROR(VLOOKUP(ROW(Фильтр[[#This Row],[Фильтрайия]]) -ROW(Фильтр[[#Headers],[Фильтрайия]]),УМ_Марки[],2,FALSE),"")</f>
        <v>Altec</v>
      </c>
    </row>
    <row r="93" spans="8:39" ht="20.25" customHeight="1" x14ac:dyDescent="0.25">
      <c r="H93" s="3"/>
      <c r="AJ93">
        <f ca="1">IF(ISNUMBER(SEARCH($H$1,УМ_Марки[[#This Row],[Марки]])),MAX(УМ_Марки[[#Headers],[Нумерация]]:OFFSET(УМ_Марки[[#This Row],[Нумерация]],-1,0))+1,0)</f>
        <v>91</v>
      </c>
      <c r="AK93" t="s">
        <v>1180</v>
      </c>
      <c r="AM93" t="str">
        <f ca="1">IFERROR(VLOOKUP(ROW(Фильтр[[#This Row],[Фильтрайия]]) -ROW(Фильтр[[#Headers],[Фильтрайия]]),УМ_Марки[],2,FALSE),"")</f>
        <v>ALTRAD LIMEX</v>
      </c>
    </row>
    <row r="94" spans="8:39" ht="20.25" customHeight="1" x14ac:dyDescent="0.25">
      <c r="H94" s="3"/>
      <c r="AJ94">
        <f ca="1">IF(ISNUMBER(SEARCH($H$1,УМ_Марки[[#This Row],[Марки]])),MAX(УМ_Марки[[#Headers],[Нумерация]]:OFFSET(УМ_Марки[[#This Row],[Нумерация]],-1,0))+1,0)</f>
        <v>92</v>
      </c>
      <c r="AK94" t="s">
        <v>787</v>
      </c>
      <c r="AM94" t="str">
        <f ca="1">IFERROR(VLOOKUP(ROW(Фильтр[[#This Row],[Фильтрайия]]) -ROW(Фильтр[[#Headers],[Фильтрайия]]),УМ_Марки[],2,FALSE),"")</f>
        <v>Alup</v>
      </c>
    </row>
    <row r="95" spans="8:39" ht="20.25" customHeight="1" x14ac:dyDescent="0.25">
      <c r="H95" s="3"/>
      <c r="AJ95">
        <f ca="1">IF(ISNUMBER(SEARCH($H$1,УМ_Марки[[#This Row],[Марки]])),MAX(УМ_Марки[[#Headers],[Нумерация]]:OFFSET(УМ_Марки[[#This Row],[Нумерация]],-1,0))+1,0)</f>
        <v>93</v>
      </c>
      <c r="AK95" t="s">
        <v>2017</v>
      </c>
      <c r="AM95" t="str">
        <f ca="1">IFERROR(VLOOKUP(ROW(Фильтр[[#This Row],[Фильтрайия]]) -ROW(Фильтр[[#Headers],[Фильтрайия]]),УМ_Марки[],2,FALSE),"")</f>
        <v>Amac</v>
      </c>
    </row>
    <row r="96" spans="8:39" ht="20.25" customHeight="1" x14ac:dyDescent="0.25">
      <c r="H96" s="3"/>
      <c r="AJ96">
        <f ca="1">IF(ISNUMBER(SEARCH($H$1,УМ_Марки[[#This Row],[Марки]])),MAX(УМ_Марки[[#Headers],[Нумерация]]:OFFSET(УМ_Марки[[#This Row],[Нумерация]],-1,0))+1,0)</f>
        <v>94</v>
      </c>
      <c r="AK96" t="s">
        <v>2018</v>
      </c>
      <c r="AM96" t="str">
        <f ca="1">IFERROR(VLOOKUP(ROW(Фильтр[[#This Row],[Фильтрайия]]) -ROW(Фильтр[[#Headers],[Фильтрайия]]),УМ_Марки[],2,FALSE),"")</f>
        <v>Amadas</v>
      </c>
    </row>
    <row r="97" spans="8:39" ht="20.25" customHeight="1" x14ac:dyDescent="0.25">
      <c r="H97" s="3"/>
      <c r="AJ97">
        <f ca="1">IF(ISNUMBER(SEARCH($H$1,УМ_Марки[[#This Row],[Марки]])),MAX(УМ_Марки[[#Headers],[Нумерация]]:OFFSET(УМ_Марки[[#This Row],[Нумерация]],-1,0))+1,0)</f>
        <v>95</v>
      </c>
      <c r="AK97" t="s">
        <v>3511</v>
      </c>
      <c r="AM97" t="str">
        <f ca="1">IFERROR(VLOOKUP(ROW(Фильтр[[#This Row],[Фильтрайия]]) -ROW(Фильтр[[#Headers],[Фильтрайия]]),УМ_Марки[],2,FALSE),"")</f>
        <v>Amag</v>
      </c>
    </row>
    <row r="98" spans="8:39" ht="20.25" customHeight="1" x14ac:dyDescent="0.25">
      <c r="H98" s="3"/>
      <c r="AJ98">
        <f ca="1">IF(ISNUMBER(SEARCH($H$1,УМ_Марки[[#This Row],[Марки]])),MAX(УМ_Марки[[#Headers],[Нумерация]]:OFFSET(УМ_Марки[[#This Row],[Нумерация]],-1,0))+1,0)</f>
        <v>96</v>
      </c>
      <c r="AK98" t="s">
        <v>1792</v>
      </c>
      <c r="AM98" t="str">
        <f ca="1">IFERROR(VLOOKUP(ROW(Фильтр[[#This Row],[Фильтрайия]]) -ROW(Фильтр[[#Headers],[Фильтрайия]]),УМ_Марки[],2,FALSE),"")</f>
        <v>Amazone</v>
      </c>
    </row>
    <row r="99" spans="8:39" ht="20.25" customHeight="1" x14ac:dyDescent="0.25">
      <c r="H99" s="3"/>
      <c r="AJ99">
        <f ca="1">IF(ISNUMBER(SEARCH($H$1,УМ_Марки[[#This Row],[Марки]])),MAX(УМ_Марки[[#Headers],[Нумерация]]:OFFSET(УМ_Марки[[#This Row],[Нумерация]],-1,0))+1,0)</f>
        <v>97</v>
      </c>
      <c r="AK99" t="s">
        <v>1320</v>
      </c>
      <c r="AM99" t="str">
        <f ca="1">IFERROR(VLOOKUP(ROW(Фильтр[[#This Row],[Фильтрайия]]) -ROW(Фильтр[[#Headers],[Фильтрайия]]),УМ_Марки[],2,FALSE),"")</f>
        <v>Amco</v>
      </c>
    </row>
    <row r="100" spans="8:39" ht="20.25" customHeight="1" x14ac:dyDescent="0.25">
      <c r="H100" s="3"/>
      <c r="AJ100">
        <f ca="1">IF(ISNUMBER(SEARCH($H$1,УМ_Марки[[#This Row],[Марки]])),MAX(УМ_Марки[[#Headers],[Нумерация]]:OFFSET(УМ_Марки[[#This Row],[Нумерация]],-1,0))+1,0)</f>
        <v>98</v>
      </c>
      <c r="AK100" t="s">
        <v>1323</v>
      </c>
      <c r="AM100" t="str">
        <f ca="1">IFERROR(VLOOKUP(ROW(Фильтр[[#This Row],[Фильтрайия]]) -ROW(Фильтр[[#Headers],[Фильтрайия]]),УМ_Марки[],2,FALSE),"")</f>
        <v>AMCO VEBA</v>
      </c>
    </row>
    <row r="101" spans="8:39" ht="20.25" customHeight="1" x14ac:dyDescent="0.25">
      <c r="H101" s="3"/>
      <c r="AJ101">
        <f ca="1">IF(ISNUMBER(SEARCH($H$1,УМ_Марки[[#This Row],[Марки]])),MAX(УМ_Марки[[#Headers],[Нумерация]]:OFFSET(УМ_Марки[[#This Row],[Нумерация]],-1,0))+1,0)</f>
        <v>99</v>
      </c>
      <c r="AK101" t="s">
        <v>656</v>
      </c>
      <c r="AM101" t="str">
        <f ca="1">IFERROR(VLOOKUP(ROW(Фильтр[[#This Row],[Фильтрайия]]) -ROW(Фильтр[[#Headers],[Фильтрайия]]),УМ_Марки[],2,FALSE),"")</f>
        <v>American Augers</v>
      </c>
    </row>
    <row r="102" spans="8:39" ht="20.25" customHeight="1" x14ac:dyDescent="0.25">
      <c r="H102" s="3"/>
      <c r="AJ102">
        <f ca="1">IF(ISNUMBER(SEARCH($H$1,УМ_Марки[[#This Row],[Марки]])),MAX(УМ_Марки[[#Headers],[Нумерация]]:OFFSET(УМ_Марки[[#This Row],[Нумерация]],-1,0))+1,0)</f>
        <v>100</v>
      </c>
      <c r="AK102" t="s">
        <v>2666</v>
      </c>
      <c r="AM102" t="str">
        <f ca="1">IFERROR(VLOOKUP(ROW(Фильтр[[#This Row],[Фильтрайия]]) -ROW(Фильтр[[#Headers],[Фильтрайия]]),УМ_Марки[],2,FALSE),"")</f>
        <v>AMICI</v>
      </c>
    </row>
    <row r="103" spans="8:39" ht="20.25" customHeight="1" x14ac:dyDescent="0.25">
      <c r="H103" s="3"/>
      <c r="AJ103">
        <f ca="1">IF(ISNUMBER(SEARCH($H$1,УМ_Марки[[#This Row],[Марки]])),MAX(УМ_Марки[[#Headers],[Нумерация]]:OFFSET(УМ_Марки[[#This Row],[Нумерация]],-1,0))+1,0)</f>
        <v>101</v>
      </c>
      <c r="AK103" t="s">
        <v>289</v>
      </c>
      <c r="AM103" t="str">
        <f ca="1">IFERROR(VLOOKUP(ROW(Фильтр[[#This Row],[Фильтрайия]]) -ROW(Фильтр[[#Headers],[Фильтрайия]]),УМ_Марки[],2,FALSE),"")</f>
        <v>Ammann</v>
      </c>
    </row>
    <row r="104" spans="8:39" ht="20.25" customHeight="1" x14ac:dyDescent="0.25">
      <c r="H104" s="3"/>
      <c r="AJ104">
        <f ca="1">IF(ISNUMBER(SEARCH($H$1,УМ_Марки[[#This Row],[Марки]])),MAX(УМ_Марки[[#Headers],[Нумерация]]:OFFSET(УМ_Марки[[#This Row],[Нумерация]],-1,0))+1,0)</f>
        <v>102</v>
      </c>
      <c r="AK104" t="s">
        <v>968</v>
      </c>
      <c r="AM104" t="str">
        <f ca="1">IFERROR(VLOOKUP(ROW(Фильтр[[#This Row],[Фильтрайия]]) -ROW(Фильтр[[#Headers],[Фильтрайия]]),УМ_Марки[],2,FALSE),"")</f>
        <v>AMOG</v>
      </c>
    </row>
    <row r="105" spans="8:39" ht="20.25" customHeight="1" x14ac:dyDescent="0.25">
      <c r="H105" s="3"/>
      <c r="AJ105">
        <f ca="1">IF(ISNUMBER(SEARCH($H$1,УМ_Марки[[#This Row],[Марки]])),MAX(УМ_Марки[[#Headers],[Нумерация]]:OFFSET(УМ_Марки[[#This Row],[Нумерация]],-1,0))+1,0)</f>
        <v>103</v>
      </c>
      <c r="AK105" t="s">
        <v>1267</v>
      </c>
      <c r="AM105" t="str">
        <f ca="1">IFERROR(VLOOKUP(ROW(Фильтр[[#This Row],[Фильтрайия]]) -ROW(Фильтр[[#Headers],[Фильтрайия]]),УМ_Марки[],2,FALSE),"")</f>
        <v>Amomatic</v>
      </c>
    </row>
    <row r="106" spans="8:39" ht="20.25" customHeight="1" x14ac:dyDescent="0.25">
      <c r="H106" s="3"/>
      <c r="AJ106">
        <f ca="1">IF(ISNUMBER(SEARCH($H$1,УМ_Марки[[#This Row],[Марки]])),MAX(УМ_Марки[[#Headers],[Нумерация]]:OFFSET(УМ_Марки[[#This Row],[Нумерация]],-1,0))+1,0)</f>
        <v>104</v>
      </c>
      <c r="AK106" t="s">
        <v>512</v>
      </c>
      <c r="AM106" t="str">
        <f ca="1">IFERROR(VLOOKUP(ROW(Фильтр[[#This Row],[Фильтрайия]]) -ROW(Фильтр[[#Headers],[Фильтрайия]]),УМ_Марки[],2,FALSE),"")</f>
        <v>Among</v>
      </c>
    </row>
    <row r="107" spans="8:39" ht="20.25" customHeight="1" x14ac:dyDescent="0.25">
      <c r="H107" s="3"/>
      <c r="AJ107">
        <f ca="1">IF(ISNUMBER(SEARCH($H$1,УМ_Марки[[#This Row],[Марки]])),MAX(УМ_Марки[[#Headers],[Нумерация]]:OFFSET(УМ_Марки[[#This Row],[Нумерация]],-1,0))+1,0)</f>
        <v>105</v>
      </c>
      <c r="AK107" t="s">
        <v>2176</v>
      </c>
      <c r="AM107" t="str">
        <f ca="1">IFERROR(VLOOKUP(ROW(Фильтр[[#This Row],[Фильтрайия]]) -ROW(Фильтр[[#Headers],[Фильтрайия]]),УМ_Марки[],2,FALSE),"")</f>
        <v>Amphibex</v>
      </c>
    </row>
    <row r="108" spans="8:39" ht="20.25" customHeight="1" x14ac:dyDescent="0.25">
      <c r="H108" s="3"/>
      <c r="AJ108">
        <f ca="1">IF(ISNUMBER(SEARCH($H$1,УМ_Марки[[#This Row],[Марки]])),MAX(УМ_Марки[[#Headers],[Нумерация]]:OFFSET(УМ_Марки[[#This Row],[Нумерация]],-1,0))+1,0)</f>
        <v>106</v>
      </c>
      <c r="AK108" t="s">
        <v>261</v>
      </c>
      <c r="AM108" t="str">
        <f ca="1">IFERROR(VLOOKUP(ROW(Фильтр[[#This Row],[Фильтрайия]]) -ROW(Фильтр[[#Headers],[Фильтрайия]]),УМ_Марки[],2,FALSE),"")</f>
        <v>AmphiMaster</v>
      </c>
    </row>
    <row r="109" spans="8:39" ht="20.25" customHeight="1" x14ac:dyDescent="0.25">
      <c r="H109" s="3"/>
      <c r="AJ109">
        <f ca="1">IF(ISNUMBER(SEARCH($H$1,УМ_Марки[[#This Row],[Марки]])),MAX(УМ_Марки[[#Headers],[Нумерация]]:OFFSET(УМ_Марки[[#This Row],[Нумерация]],-1,0))+1,0)</f>
        <v>107</v>
      </c>
      <c r="AK109" t="s">
        <v>1742</v>
      </c>
      <c r="AM109" t="str">
        <f ca="1">IFERROR(VLOOKUP(ROW(Фильтр[[#This Row],[Фильтрайия]]) -ROW(Фильтр[[#Headers],[Фильтрайия]]),УМ_Марки[],2,FALSE),"")</f>
        <v>AMS</v>
      </c>
    </row>
    <row r="110" spans="8:39" ht="20.25" customHeight="1" x14ac:dyDescent="0.25">
      <c r="H110" s="3"/>
      <c r="AJ110">
        <f ca="1">IF(ISNUMBER(SEARCH($H$1,УМ_Марки[[#This Row],[Марки]])),MAX(УМ_Марки[[#Headers],[Нумерация]]:OFFSET(УМ_Марки[[#This Row],[Нумерация]],-1,0))+1,0)</f>
        <v>108</v>
      </c>
      <c r="AK110" t="s">
        <v>2550</v>
      </c>
      <c r="AM110" t="str">
        <f ca="1">IFERROR(VLOOKUP(ROW(Фильтр[[#This Row],[Фильтрайия]]) -ROW(Фильтр[[#Headers],[Фильтрайия]]),УМ_Марки[],2,FALSE),"")</f>
        <v>AMT&amp;C</v>
      </c>
    </row>
    <row r="111" spans="8:39" ht="20.25" customHeight="1" x14ac:dyDescent="0.25">
      <c r="H111" s="3"/>
      <c r="AJ111">
        <f ca="1">IF(ISNUMBER(SEARCH($H$1,УМ_Марки[[#This Row],[Марки]])),MAX(УМ_Марки[[#Headers],[Нумерация]]:OFFSET(УМ_Марки[[#This Row],[Нумерация]],-1,0))+1,0)</f>
        <v>109</v>
      </c>
      <c r="AK111" t="s">
        <v>391</v>
      </c>
      <c r="AM111" t="str">
        <f ca="1">IFERROR(VLOOKUP(ROW(Фильтр[[#This Row],[Фильтрайия]]) -ROW(Фильтр[[#Headers],[Фильтрайия]]),УМ_Марки[],2,FALSE),"")</f>
        <v>Amur</v>
      </c>
    </row>
    <row r="112" spans="8:39" ht="20.25" customHeight="1" x14ac:dyDescent="0.25">
      <c r="H112" s="3"/>
      <c r="AJ112">
        <f ca="1">IF(ISNUMBER(SEARCH($H$1,УМ_Марки[[#This Row],[Марки]])),MAX(УМ_Марки[[#Headers],[Нумерация]]:OFFSET(УМ_Марки[[#This Row],[Нумерация]],-1,0))+1,0)</f>
        <v>110</v>
      </c>
      <c r="AK112" t="s">
        <v>2429</v>
      </c>
      <c r="AM112" t="str">
        <f ca="1">IFERROR(VLOOKUP(ROW(Фильтр[[#This Row],[Фильтрайия]]) -ROW(Фильтр[[#Headers],[Фильтрайия]]),УМ_Марки[],2,FALSE),"")</f>
        <v>ANACONDA</v>
      </c>
    </row>
    <row r="113" spans="8:39" ht="20.25" customHeight="1" x14ac:dyDescent="0.25">
      <c r="H113" s="3"/>
      <c r="AJ113">
        <f ca="1">IF(ISNUMBER(SEARCH($H$1,УМ_Марки[[#This Row],[Марки]])),MAX(УМ_Марки[[#Headers],[Нумерация]]:OFFSET(УМ_Марки[[#This Row],[Нумерация]],-1,0))+1,0)</f>
        <v>111</v>
      </c>
      <c r="AK113" t="s">
        <v>2028</v>
      </c>
      <c r="AM113" t="str">
        <f ca="1">IFERROR(VLOOKUP(ROW(Фильтр[[#This Row],[Фильтрайия]]) -ROW(Фильтр[[#Headers],[Фильтрайия]]),УМ_Марки[],2,FALSE),"")</f>
        <v>Anderson</v>
      </c>
    </row>
    <row r="114" spans="8:39" ht="20.25" customHeight="1" x14ac:dyDescent="0.25">
      <c r="H114" s="3"/>
      <c r="AJ114">
        <f ca="1">IF(ISNUMBER(SEARCH($H$1,УМ_Марки[[#This Row],[Марки]])),MAX(УМ_Марки[[#Headers],[Нумерация]]:OFFSET(УМ_Марки[[#This Row],[Нумерация]],-1,0))+1,0)</f>
        <v>112</v>
      </c>
      <c r="AK114" t="s">
        <v>3131</v>
      </c>
      <c r="AM114" t="str">
        <f ca="1">IFERROR(VLOOKUP(ROW(Фильтр[[#This Row],[Фильтрайия]]) -ROW(Фильтр[[#Headers],[Фильтрайия]]),УМ_Марки[],2,FALSE),"")</f>
        <v>ANDOVER</v>
      </c>
    </row>
    <row r="115" spans="8:39" ht="20.25" customHeight="1" x14ac:dyDescent="0.25">
      <c r="H115" s="3"/>
      <c r="AJ115">
        <f ca="1">IF(ISNUMBER(SEARCH($H$1,УМ_Марки[[#This Row],[Марки]])),MAX(УМ_Марки[[#Headers],[Нумерация]]:OFFSET(УМ_Марки[[#This Row],[Нумерация]],-1,0))+1,0)</f>
        <v>113</v>
      </c>
      <c r="AK115" t="s">
        <v>3122</v>
      </c>
      <c r="AM115" t="str">
        <f ca="1">IFERROR(VLOOKUP(ROW(Фильтр[[#This Row],[Фильтрайия]]) -ROW(Фильтр[[#Headers],[Фильтрайия]]),УМ_Марки[],2,FALSE),"")</f>
        <v>ANKAI</v>
      </c>
    </row>
    <row r="116" spans="8:39" ht="20.25" customHeight="1" x14ac:dyDescent="0.25">
      <c r="H116" s="3"/>
      <c r="AJ116">
        <f ca="1">IF(ISNUMBER(SEARCH($H$1,УМ_Марки[[#This Row],[Марки]])),MAX(УМ_Марки[[#Headers],[Нумерация]]:OFFSET(УМ_Марки[[#This Row],[Нумерация]],-1,0))+1,0)</f>
        <v>114</v>
      </c>
      <c r="AK116" t="s">
        <v>1879</v>
      </c>
      <c r="AM116" t="str">
        <f ca="1">IFERROR(VLOOKUP(ROW(Фильтр[[#This Row],[Фильтрайия]]) -ROW(Фильтр[[#Headers],[Фильтрайия]]),УМ_Марки[],2,FALSE),"")</f>
        <v>Annaburger</v>
      </c>
    </row>
    <row r="117" spans="8:39" ht="20.25" customHeight="1" x14ac:dyDescent="0.25">
      <c r="H117" s="3"/>
      <c r="AJ117">
        <f ca="1">IF(ISNUMBER(SEARCH($H$1,УМ_Марки[[#This Row],[Марки]])),MAX(УМ_Марки[[#Headers],[Нумерация]]:OFFSET(УМ_Марки[[#This Row],[Нумерация]],-1,0))+1,0)</f>
        <v>115</v>
      </c>
      <c r="AK117" t="s">
        <v>392</v>
      </c>
      <c r="AM117" t="str">
        <f ca="1">IFERROR(VLOOKUP(ROW(Фильтр[[#This Row],[Фильтрайия]]) -ROW(Фильтр[[#Headers],[Фильтрайия]]),УМ_Марки[],2,FALSE),"")</f>
        <v>Ant</v>
      </c>
    </row>
    <row r="118" spans="8:39" ht="20.25" customHeight="1" x14ac:dyDescent="0.25">
      <c r="H118" s="3"/>
      <c r="AJ118">
        <f ca="1">IF(ISNUMBER(SEARCH($H$1,УМ_Марки[[#This Row],[Марки]])),MAX(УМ_Марки[[#Headers],[Нумерация]]:OFFSET(УМ_Марки[[#This Row],[Нумерация]],-1,0))+1,0)</f>
        <v>116</v>
      </c>
      <c r="AK118" t="s">
        <v>2410</v>
      </c>
      <c r="AM118" t="str">
        <f ca="1">IFERROR(VLOOKUP(ROW(Фильтр[[#This Row],[Фильтрайия]]) -ROW(Фильтр[[#Headers],[Фильтрайия]]),УМ_Марки[],2,FALSE),"")</f>
        <v>ANT КИТАЙ</v>
      </c>
    </row>
    <row r="119" spans="8:39" ht="20.25" customHeight="1" x14ac:dyDescent="0.25">
      <c r="H119" s="3"/>
      <c r="AJ119">
        <f ca="1">IF(ISNUMBER(SEARCH($H$1,УМ_Марки[[#This Row],[Марки]])),MAX(УМ_Марки[[#Headers],[Нумерация]]:OFFSET(УМ_Марки[[#This Row],[Нумерация]],-1,0))+1,0)</f>
        <v>117</v>
      </c>
      <c r="AK119" t="s">
        <v>393</v>
      </c>
      <c r="AM119" t="str">
        <f ca="1">IFERROR(VLOOKUP(ROW(Фильтр[[#This Row],[Фильтрайия]]) -ROW(Фильтр[[#Headers],[Фильтрайия]]),УМ_Марки[],2,FALSE),"")</f>
        <v>Antey</v>
      </c>
    </row>
    <row r="120" spans="8:39" ht="20.25" customHeight="1" x14ac:dyDescent="0.25">
      <c r="H120" s="3"/>
      <c r="AJ120">
        <f ca="1">IF(ISNUMBER(SEARCH($H$1,УМ_Марки[[#This Row],[Марки]])),MAX(УМ_Марки[[#Headers],[Нумерация]]:OFFSET(УМ_Марки[[#This Row],[Нумерация]],-1,0))+1,0)</f>
        <v>118</v>
      </c>
      <c r="AK120" t="s">
        <v>1153</v>
      </c>
      <c r="AM120" t="str">
        <f ca="1">IFERROR(VLOOKUP(ROW(Фильтр[[#This Row],[Фильтрайия]]) -ROW(Фильтр[[#Headers],[Фильтрайия]]),УМ_Марки[],2,FALSE),"")</f>
        <v>ANTONELLI</v>
      </c>
    </row>
    <row r="121" spans="8:39" ht="20.25" customHeight="1" x14ac:dyDescent="0.25">
      <c r="H121" s="3"/>
      <c r="AJ121">
        <f ca="1">IF(ISNUMBER(SEARCH($H$1,УМ_Марки[[#This Row],[Марки]])),MAX(УМ_Марки[[#Headers],[Нумерация]]:OFFSET(УМ_Марки[[#This Row],[Нумерация]],-1,0))+1,0)</f>
        <v>119</v>
      </c>
      <c r="AK121" t="s">
        <v>2949</v>
      </c>
      <c r="AM121" t="str">
        <f ca="1">IFERROR(VLOOKUP(ROW(Фильтр[[#This Row],[Фильтрайия]]) -ROW(Фильтр[[#Headers],[Фильтрайия]]),УМ_Марки[],2,FALSE),"")</f>
        <v>APE</v>
      </c>
    </row>
    <row r="122" spans="8:39" ht="20.25" customHeight="1" x14ac:dyDescent="0.25">
      <c r="H122" s="3"/>
      <c r="AJ122">
        <f ca="1">IF(ISNUMBER(SEARCH($H$1,УМ_Марки[[#This Row],[Марки]])),MAX(УМ_Марки[[#Headers],[Нумерация]]:OFFSET(УМ_Марки[[#This Row],[Нумерация]],-1,0))+1,0)</f>
        <v>120</v>
      </c>
      <c r="AK122" t="s">
        <v>1212</v>
      </c>
      <c r="AM122" t="str">
        <f ca="1">IFERROR(VLOOKUP(ROW(Фильтр[[#This Row],[Фильтрайия]]) -ROW(Фильтр[[#Headers],[Фильтрайия]]),УМ_Марки[],2,FALSE),"")</f>
        <v>APOLLO</v>
      </c>
    </row>
    <row r="123" spans="8:39" ht="20.25" customHeight="1" x14ac:dyDescent="0.25">
      <c r="H123" s="3"/>
      <c r="AJ123">
        <f ca="1">IF(ISNUMBER(SEARCH($H$1,УМ_Марки[[#This Row],[Марки]])),MAX(УМ_Марки[[#Headers],[Нумерация]]:OFFSET(УМ_Марки[[#This Row],[Нумерация]],-1,0))+1,0)</f>
        <v>121</v>
      </c>
      <c r="AK123" t="s">
        <v>1681</v>
      </c>
      <c r="AM123" t="str">
        <f ca="1">IFERROR(VLOOKUP(ROW(Фильтр[[#This Row],[Фильтрайия]]) -ROW(Фильтр[[#Headers],[Фильтрайия]]),УМ_Марки[],2,FALSE),"")</f>
        <v>APPLIED</v>
      </c>
    </row>
    <row r="124" spans="8:39" ht="20.25" customHeight="1" x14ac:dyDescent="0.25">
      <c r="H124" s="3"/>
      <c r="AJ124">
        <f ca="1">IF(ISNUMBER(SEARCH($H$1,УМ_Марки[[#This Row],[Марки]])),MAX(УМ_Марки[[#Headers],[Нумерация]]:OFFSET(УМ_Марки[[#This Row],[Нумерация]],-1,0))+1,0)</f>
        <v>122</v>
      </c>
      <c r="AK124" t="s">
        <v>1793</v>
      </c>
      <c r="AM124" t="str">
        <f ca="1">IFERROR(VLOOKUP(ROW(Фильтр[[#This Row],[Фильтрайия]]) -ROW(Фильтр[[#Headers],[Фильтрайия]]),УМ_Марки[],2,FALSE),"")</f>
        <v>APV</v>
      </c>
    </row>
    <row r="125" spans="8:39" ht="20.25" customHeight="1" x14ac:dyDescent="0.25">
      <c r="H125" s="3"/>
      <c r="AJ125">
        <f ca="1">IF(ISNUMBER(SEARCH($H$1,УМ_Марки[[#This Row],[Марки]])),MAX(УМ_Марки[[#Headers],[Нумерация]]:OFFSET(УМ_Марки[[#This Row],[Нумерация]],-1,0))+1,0)</f>
        <v>123</v>
      </c>
      <c r="AK125" t="s">
        <v>3434</v>
      </c>
      <c r="AM125" t="str">
        <f ca="1">IFERROR(VLOOKUP(ROW(Фильтр[[#This Row],[Фильтрайия]]) -ROW(Фильтр[[#Headers],[Фильтрайия]]),УМ_Марки[],2,FALSE),"")</f>
        <v>Aquatrack</v>
      </c>
    </row>
    <row r="126" spans="8:39" ht="20.25" customHeight="1" x14ac:dyDescent="0.25">
      <c r="H126" s="3"/>
      <c r="AJ126">
        <f ca="1">IF(ISNUMBER(SEARCH($H$1,УМ_Марки[[#This Row],[Марки]])),MAX(УМ_Марки[[#Headers],[Нумерация]]:OFFSET(УМ_Марки[[#This Row],[Нумерация]],-1,0))+1,0)</f>
        <v>124</v>
      </c>
      <c r="AK126" t="s">
        <v>1213</v>
      </c>
      <c r="AM126" t="str">
        <f ca="1">IFERROR(VLOOKUP(ROW(Фильтр[[#This Row],[Фильтрайия]]) -ROW(Фильтр[[#Headers],[Фильтрайия]]),УМ_Марки[],2,FALSE),"")</f>
        <v>ARCEN</v>
      </c>
    </row>
    <row r="127" spans="8:39" ht="20.25" customHeight="1" x14ac:dyDescent="0.25">
      <c r="H127" s="3"/>
      <c r="AJ127">
        <f ca="1">IF(ISNUMBER(SEARCH($H$1,УМ_Марки[[#This Row],[Марки]])),MAX(УМ_Марки[[#Headers],[Нумерация]]:OFFSET(УМ_Марки[[#This Row],[Нумерация]],-1,0))+1,0)</f>
        <v>125</v>
      </c>
      <c r="AK127" t="s">
        <v>1732</v>
      </c>
      <c r="AM127" t="str">
        <f ca="1">IFERROR(VLOOKUP(ROW(Фильтр[[#This Row],[Фильтрайия]]) -ROW(Фильтр[[#Headers],[Фильтрайия]]),УМ_Марки[],2,FALSE),"")</f>
        <v>ARCTIC MACHINE</v>
      </c>
    </row>
    <row r="128" spans="8:39" ht="20.25" customHeight="1" x14ac:dyDescent="0.25">
      <c r="H128" s="3"/>
      <c r="AJ128">
        <f ca="1">IF(ISNUMBER(SEARCH($H$1,УМ_Марки[[#This Row],[Марки]])),MAX(УМ_Марки[[#Headers],[Нумерация]]:OFFSET(УМ_Марки[[#This Row],[Нумерация]],-1,0))+1,0)</f>
        <v>126</v>
      </c>
      <c r="AK128" t="s">
        <v>1492</v>
      </c>
      <c r="AM128" t="str">
        <f ca="1">IFERROR(VLOOKUP(ROW(Фильтр[[#This Row],[Фильтрайия]]) -ROW(Фильтр[[#Headers],[Фильтрайия]]),УМ_Марки[],2,FALSE),"")</f>
        <v>ARDEN</v>
      </c>
    </row>
    <row r="129" spans="8:39" ht="20.25" customHeight="1" x14ac:dyDescent="0.25">
      <c r="H129" s="3"/>
      <c r="AJ129">
        <f ca="1">IF(ISNUMBER(SEARCH($H$1,УМ_Марки[[#This Row],[Марки]])),MAX(УМ_Марки[[#Headers],[Нумерация]]:OFFSET(УМ_Марки[[#This Row],[Нумерация]],-1,0))+1,0)</f>
        <v>127</v>
      </c>
      <c r="AK129" t="s">
        <v>3118</v>
      </c>
      <c r="AM129" t="str">
        <f ca="1">IFERROR(VLOOKUP(ROW(Фильтр[[#This Row],[Фильтрайия]]) -ROW(Фильтр[[#Headers],[Фильтрайия]]),УМ_Марки[],2,FALSE),"")</f>
        <v>ARDOR</v>
      </c>
    </row>
    <row r="130" spans="8:39" ht="20.25" customHeight="1" x14ac:dyDescent="0.25">
      <c r="H130" s="3"/>
      <c r="AJ130">
        <f ca="1">IF(ISNUMBER(SEARCH($H$1,УМ_Марки[[#This Row],[Марки]])),MAX(УМ_Марки[[#Headers],[Нумерация]]:OFFSET(УМ_Марки[[#This Row],[Нумерация]],-1,0))+1,0)</f>
        <v>128</v>
      </c>
      <c r="AK130" t="s">
        <v>3123</v>
      </c>
      <c r="AM130" t="str">
        <f ca="1">IFERROR(VLOOKUP(ROW(Фильтр[[#This Row],[Фильтрайия]]) -ROW(Фильтр[[#Headers],[Фильтрайия]]),УМ_Марки[],2,FALSE),"")</f>
        <v>ARGO</v>
      </c>
    </row>
    <row r="131" spans="8:39" ht="20.25" customHeight="1" x14ac:dyDescent="0.25">
      <c r="H131" s="3"/>
      <c r="AJ131">
        <f ca="1">IF(ISNUMBER(SEARCH($H$1,УМ_Марки[[#This Row],[Марки]])),MAX(УМ_Марки[[#Headers],[Нумерация]]:OFFSET(УМ_Марки[[#This Row],[Нумерация]],-1,0))+1,0)</f>
        <v>129</v>
      </c>
      <c r="AK131" t="s">
        <v>2430</v>
      </c>
      <c r="AM131" t="str">
        <f ca="1">IFERROR(VLOOKUP(ROW(Фильтр[[#This Row],[Фильтрайия]]) -ROW(Фильтр[[#Headers],[Фильтрайия]]),УМ_Марки[],2,FALSE),"")</f>
        <v>ARJA</v>
      </c>
    </row>
    <row r="132" spans="8:39" ht="20.25" customHeight="1" x14ac:dyDescent="0.25">
      <c r="H132" s="3"/>
      <c r="AJ132">
        <f ca="1">IF(ISNUMBER(SEARCH($H$1,УМ_Марки[[#This Row],[Марки]])),MAX(УМ_Марки[[#Headers],[Нумерация]]:OFFSET(УМ_Марки[[#This Row],[Нумерация]],-1,0))+1,0)</f>
        <v>130</v>
      </c>
      <c r="AK132" t="s">
        <v>3060</v>
      </c>
      <c r="AM132" t="str">
        <f ca="1">IFERROR(VLOOKUP(ROW(Фильтр[[#This Row],[Фильтрайия]]) -ROW(Фильтр[[#Headers],[Фильтрайия]]),УМ_Марки[],2,FALSE),"")</f>
        <v>ARMANNI</v>
      </c>
    </row>
    <row r="133" spans="8:39" ht="20.25" customHeight="1" x14ac:dyDescent="0.25">
      <c r="H133" s="3"/>
      <c r="AJ133">
        <f ca="1">IF(ISNUMBER(SEARCH($H$1,УМ_Марки[[#This Row],[Марки]])),MAX(УМ_Марки[[#Headers],[Нумерация]]:OFFSET(УМ_Марки[[#This Row],[Нумерация]],-1,0))+1,0)</f>
        <v>131</v>
      </c>
      <c r="AK133" t="s">
        <v>2179</v>
      </c>
      <c r="AM133" t="str">
        <f ca="1">IFERROR(VLOOKUP(ROW(Фильтр[[#This Row],[Фильтрайия]]) -ROW(Фильтр[[#Headers],[Фильтрайия]]),УМ_Марки[],2,FALSE),"")</f>
        <v>ARMIVAN</v>
      </c>
    </row>
    <row r="134" spans="8:39" ht="20.25" customHeight="1" x14ac:dyDescent="0.25">
      <c r="H134" s="3"/>
      <c r="AJ134">
        <f ca="1">IF(ISNUMBER(SEARCH($H$1,УМ_Марки[[#This Row],[Марки]])),MAX(УМ_Марки[[#Headers],[Нумерация]]:OFFSET(УМ_Марки[[#This Row],[Нумерация]],-1,0))+1,0)</f>
        <v>132</v>
      </c>
      <c r="AK134" t="s">
        <v>2845</v>
      </c>
      <c r="AM134" t="str">
        <f ca="1">IFERROR(VLOOKUP(ROW(Фильтр[[#This Row],[Фильтрайия]]) -ROW(Фильтр[[#Headers],[Фильтрайия]]),УМ_Марки[],2,FALSE),"")</f>
        <v>ARROW</v>
      </c>
    </row>
    <row r="135" spans="8:39" ht="20.25" customHeight="1" x14ac:dyDescent="0.25">
      <c r="H135" s="3"/>
      <c r="AJ135">
        <f ca="1">IF(ISNUMBER(SEARCH($H$1,УМ_Марки[[#This Row],[Марки]])),MAX(УМ_Марки[[#Headers],[Нумерация]]:OFFSET(УМ_Марки[[#This Row],[Нумерация]],-1,0))+1,0)</f>
        <v>133</v>
      </c>
      <c r="AK135" t="s">
        <v>2141</v>
      </c>
      <c r="AM135" t="str">
        <f ca="1">IFERROR(VLOOKUP(ROW(Фильтр[[#This Row],[Фильтрайия]]) -ROW(Фильтр[[#Headers],[Фильтрайия]]),УМ_Марки[],2,FALSE),"")</f>
        <v>Asa-Lift</v>
      </c>
    </row>
    <row r="136" spans="8:39" ht="20.25" customHeight="1" x14ac:dyDescent="0.25">
      <c r="H136" s="3"/>
      <c r="AJ136">
        <f ca="1">IF(ISNUMBER(SEARCH($H$1,УМ_Марки[[#This Row],[Марки]])),MAX(УМ_Марки[[#Headers],[Нумерация]]:OFFSET(УМ_Марки[[#This Row],[Нумерация]],-1,0))+1,0)</f>
        <v>134</v>
      </c>
      <c r="AK136" t="s">
        <v>1555</v>
      </c>
      <c r="AM136" t="str">
        <f ca="1">IFERROR(VLOOKUP(ROW(Фильтр[[#This Row],[Фильтрайия]]) -ROW(Фильтр[[#Headers],[Фильтрайия]]),УМ_Марки[],2,FALSE),"")</f>
        <v>ASE</v>
      </c>
    </row>
    <row r="137" spans="8:39" ht="20.25" customHeight="1" x14ac:dyDescent="0.25">
      <c r="H137" s="3"/>
      <c r="AJ137">
        <f ca="1">IF(ISNUMBER(SEARCH($H$1,УМ_Марки[[#This Row],[Марки]])),MAX(УМ_Марки[[#Headers],[Нумерация]]:OFFSET(УМ_Марки[[#This Row],[Нумерация]],-1,0))+1,0)</f>
        <v>135</v>
      </c>
      <c r="AK137" t="s">
        <v>1324</v>
      </c>
      <c r="AM137" t="str">
        <f ca="1">IFERROR(VLOOKUP(ROW(Фильтр[[#This Row],[Фильтрайия]]) -ROW(Фильтр[[#Headers],[Фильтрайия]]),УМ_Марки[],2,FALSE),"")</f>
        <v>ASELKON</v>
      </c>
    </row>
    <row r="138" spans="8:39" ht="20.25" customHeight="1" x14ac:dyDescent="0.25">
      <c r="H138" s="3"/>
      <c r="AJ138">
        <f ca="1">IF(ISNUMBER(SEARCH($H$1,УМ_Марки[[#This Row],[Марки]])),MAX(УМ_Марки[[#Headers],[Нумерация]]:OFFSET(УМ_Марки[[#This Row],[Нумерация]],-1,0))+1,0)</f>
        <v>136</v>
      </c>
      <c r="AK138" t="s">
        <v>630</v>
      </c>
      <c r="AM138" t="str">
        <f ca="1">IFERROR(VLOOKUP(ROW(Фильтр[[#This Row],[Фильтрайия]]) -ROW(Фильтр[[#Headers],[Фильтрайия]]),УМ_Марки[],2,FALSE),"")</f>
        <v>Ashland</v>
      </c>
    </row>
    <row r="139" spans="8:39" ht="20.25" customHeight="1" x14ac:dyDescent="0.25">
      <c r="H139" s="3"/>
      <c r="AJ139">
        <f ca="1">IF(ISNUMBER(SEARCH($H$1,УМ_Марки[[#This Row],[Марки]])),MAX(УМ_Марки[[#Headers],[Нумерация]]:OFFSET(УМ_Марки[[#This Row],[Нумерация]],-1,0))+1,0)</f>
        <v>137</v>
      </c>
      <c r="AK139" t="s">
        <v>645</v>
      </c>
      <c r="AM139" t="str">
        <f ca="1">IFERROR(VLOOKUP(ROW(Фильтр[[#This Row],[Фильтрайия]]) -ROW(Фильтр[[#Headers],[Фильтрайия]]),УМ_Марки[],2,FALSE),"")</f>
        <v>Ashok-Leyland</v>
      </c>
    </row>
    <row r="140" spans="8:39" ht="20.25" customHeight="1" x14ac:dyDescent="0.25">
      <c r="H140" s="3"/>
      <c r="AJ140">
        <f ca="1">IF(ISNUMBER(SEARCH($H$1,УМ_Марки[[#This Row],[Марки]])),MAX(УМ_Марки[[#Headers],[Нумерация]]:OFFSET(УМ_Марки[[#This Row],[Нумерация]],-1,0))+1,0)</f>
        <v>138</v>
      </c>
      <c r="AK140" t="s">
        <v>2846</v>
      </c>
      <c r="AM140" t="str">
        <f ca="1">IFERROR(VLOOKUP(ROW(Фильтр[[#This Row],[Фильтрайия]]) -ROW(Фильтр[[#Headers],[Фильтрайия]]),УМ_Марки[],2,FALSE),"")</f>
        <v>ASKOM</v>
      </c>
    </row>
    <row r="141" spans="8:39" ht="20.25" customHeight="1" x14ac:dyDescent="0.25">
      <c r="H141" s="3"/>
      <c r="AJ141">
        <f ca="1">IF(ISNUMBER(SEARCH($H$1,УМ_Марки[[#This Row],[Марки]])),MAX(УМ_Марки[[#Headers],[Нумерация]]:OFFSET(УМ_Марки[[#This Row],[Нумерация]],-1,0))+1,0)</f>
        <v>139</v>
      </c>
      <c r="AK141" t="s">
        <v>2019</v>
      </c>
      <c r="AM141" t="str">
        <f ca="1">IFERROR(VLOOKUP(ROW(Фильтр[[#This Row],[Фильтрайия]]) -ROW(Фильтр[[#Headers],[Фильтрайия]]),УМ_Марки[],2,FALSE),"")</f>
        <v>ASP</v>
      </c>
    </row>
    <row r="142" spans="8:39" ht="20.25" customHeight="1" x14ac:dyDescent="0.25">
      <c r="H142" s="3"/>
      <c r="AJ142">
        <f ca="1">IF(ISNUMBER(SEARCH($H$1,УМ_Марки[[#This Row],[Марки]])),MAX(УМ_Марки[[#Headers],[Нумерация]]:OFFSET(УМ_Марки[[#This Row],[Нумерация]],-1,0))+1,0)</f>
        <v>140</v>
      </c>
      <c r="AK142" t="s">
        <v>1445</v>
      </c>
      <c r="AM142" t="str">
        <f ca="1">IFERROR(VLOOKUP(ROW(Фильтр[[#This Row],[Фильтрайия]]) -ROW(Фильтр[[#Headers],[Фильтрайия]]),УМ_Марки[],2,FALSE),"")</f>
        <v>ASPHALT ZIPPER</v>
      </c>
    </row>
    <row r="143" spans="8:39" ht="20.25" customHeight="1" x14ac:dyDescent="0.25">
      <c r="H143" s="3"/>
      <c r="AJ143">
        <f ca="1">IF(ISNUMBER(SEARCH($H$1,УМ_Марки[[#This Row],[Марки]])),MAX(УМ_Марки[[#Headers],[Нумерация]]:OFFSET(УМ_Марки[[#This Row],[Нумерация]],-1,0))+1,0)</f>
        <v>141</v>
      </c>
      <c r="AK143" t="s">
        <v>573</v>
      </c>
      <c r="AM143" t="str">
        <f ca="1">IFERROR(VLOOKUP(ROW(Фильтр[[#This Row],[Фильтрайия]]) -ROW(Фильтр[[#Headers],[Фильтрайия]]),УМ_Марки[],2,FALSE),"")</f>
        <v>Astec</v>
      </c>
    </row>
    <row r="144" spans="8:39" ht="20.25" customHeight="1" x14ac:dyDescent="0.25">
      <c r="H144" s="3"/>
      <c r="AJ144">
        <f ca="1">IF(ISNUMBER(SEARCH($H$1,УМ_Марки[[#This Row],[Марки]])),MAX(УМ_Марки[[#Headers],[Нумерация]]:OFFSET(УМ_Марки[[#This Row],[Нумерация]],-1,0))+1,0)</f>
        <v>142</v>
      </c>
      <c r="AK144" t="s">
        <v>1011</v>
      </c>
      <c r="AM144" t="str">
        <f ca="1">IFERROR(VLOOKUP(ROW(Фильтр[[#This Row],[Фильтрайия]]) -ROW(Фильтр[[#Headers],[Фильтрайия]]),УМ_Марки[],2,FALSE),"")</f>
        <v>ASTRA</v>
      </c>
    </row>
    <row r="145" spans="8:39" ht="20.25" customHeight="1" x14ac:dyDescent="0.25">
      <c r="H145" s="3"/>
      <c r="AJ145">
        <f ca="1">IF(ISNUMBER(SEARCH($H$1,УМ_Марки[[#This Row],[Марки]])),MAX(УМ_Марки[[#Headers],[Нумерация]]:OFFSET(УМ_Марки[[#This Row],[Нумерация]],-1,0))+1,0)</f>
        <v>143</v>
      </c>
      <c r="AK145" t="s">
        <v>1086</v>
      </c>
      <c r="AM145" t="str">
        <f ca="1">IFERROR(VLOOKUP(ROW(Фильтр[[#This Row],[Фильтрайия]]) -ROW(Фильтр[[#Headers],[Фильтрайия]]),УМ_Марки[],2,FALSE),"")</f>
        <v>ASV</v>
      </c>
    </row>
    <row r="146" spans="8:39" ht="20.25" customHeight="1" x14ac:dyDescent="0.25">
      <c r="H146" s="3"/>
      <c r="AJ146">
        <f ca="1">IF(ISNUMBER(SEARCH($H$1,УМ_Марки[[#This Row],[Марки]])),MAX(УМ_Марки[[#Headers],[Нумерация]]:OFFSET(УМ_Марки[[#This Row],[Нумерация]],-1,0))+1,0)</f>
        <v>144</v>
      </c>
      <c r="AK146" t="s">
        <v>1154</v>
      </c>
      <c r="AM146" t="str">
        <f ca="1">IFERROR(VLOOKUP(ROW(Фильтр[[#This Row],[Фильтрайия]]) -ROW(Фильтр[[#Headers],[Фильтрайия]]),УМ_Марки[],2,FALSE),"")</f>
        <v>ATABEY</v>
      </c>
    </row>
    <row r="147" spans="8:39" ht="20.25" customHeight="1" x14ac:dyDescent="0.25">
      <c r="H147" s="3"/>
      <c r="AJ147">
        <f ca="1">IF(ISNUMBER(SEARCH($H$1,УМ_Марки[[#This Row],[Марки]])),MAX(УМ_Марки[[#Headers],[Нумерация]]:OFFSET(УМ_Марки[[#This Row],[Нумерация]],-1,0))+1,0)</f>
        <v>145</v>
      </c>
      <c r="AK147" t="s">
        <v>1152</v>
      </c>
      <c r="AM147" t="str">
        <f ca="1">IFERROR(VLOOKUP(ROW(Фильтр[[#This Row],[Фильтрайия]]) -ROW(Фильтр[[#Headers],[Фильтрайия]]),УМ_Марки[],2,FALSE),"")</f>
        <v>Atabey Scorpion</v>
      </c>
    </row>
    <row r="148" spans="8:39" ht="20.25" customHeight="1" x14ac:dyDescent="0.25">
      <c r="H148" s="3"/>
      <c r="AJ148">
        <f ca="1">IF(ISNUMBER(SEARCH($H$1,УМ_Марки[[#This Row],[Марки]])),MAX(УМ_Марки[[#Headers],[Нумерация]]:OFFSET(УМ_Марки[[#This Row],[Нумерация]],-1,0))+1,0)</f>
        <v>146</v>
      </c>
      <c r="AK148" t="s">
        <v>2847</v>
      </c>
      <c r="AM148" t="str">
        <f ca="1">IFERROR(VLOOKUP(ROW(Фильтр[[#This Row],[Фильтрайия]]) -ROW(Фильтр[[#Headers],[Фильтрайия]]),УМ_Марки[],2,FALSE),"")</f>
        <v>ATECH</v>
      </c>
    </row>
    <row r="149" spans="8:39" ht="20.25" customHeight="1" x14ac:dyDescent="0.25">
      <c r="H149" s="3"/>
      <c r="AJ149">
        <f ca="1">IF(ISNUMBER(SEARCH($H$1,УМ_Марки[[#This Row],[Марки]])),MAX(УМ_Марки[[#Headers],[Нумерация]]:OFFSET(УМ_Марки[[#This Row],[Нумерация]],-1,0))+1,0)</f>
        <v>147</v>
      </c>
      <c r="AK149" t="s">
        <v>600</v>
      </c>
      <c r="AM149" t="str">
        <f ca="1">IFERROR(VLOOKUP(ROW(Фильтр[[#This Row],[Фильтрайия]]) -ROW(Фильтр[[#Headers],[Фильтрайия]]),УМ_Марки[],2,FALSE),"")</f>
        <v>Athey</v>
      </c>
    </row>
    <row r="150" spans="8:39" ht="20.25" customHeight="1" x14ac:dyDescent="0.25">
      <c r="H150" s="3"/>
      <c r="AJ150">
        <f ca="1">IF(ISNUMBER(SEARCH($H$1,УМ_Марки[[#This Row],[Марки]])),MAX(УМ_Марки[[#Headers],[Нумерация]]:OFFSET(УМ_Марки[[#This Row],[Нумерация]],-1,0))+1,0)</f>
        <v>148</v>
      </c>
      <c r="AK150" t="s">
        <v>394</v>
      </c>
      <c r="AM150" t="str">
        <f ca="1">IFERROR(VLOOKUP(ROW(Фильтр[[#This Row],[Фильтрайия]]) -ROW(Фильтр[[#Headers],[Фильтрайия]]),УМ_Марки[],2,FALSE),"")</f>
        <v>Atlant</v>
      </c>
    </row>
    <row r="151" spans="8:39" ht="20.25" customHeight="1" x14ac:dyDescent="0.25">
      <c r="H151" s="3"/>
      <c r="AJ151">
        <f ca="1">IF(ISNUMBER(SEARCH($H$1,УМ_Марки[[#This Row],[Марки]])),MAX(УМ_Марки[[#Headers],[Нумерация]]:OFFSET(УМ_Марки[[#This Row],[Нумерация]],-1,0))+1,0)</f>
        <v>149</v>
      </c>
      <c r="AK151" t="s">
        <v>293</v>
      </c>
      <c r="AM151" t="str">
        <f ca="1">IFERROR(VLOOKUP(ROW(Фильтр[[#This Row],[Фильтрайия]]) -ROW(Фильтр[[#Headers],[Фильтрайия]]),УМ_Марки[],2,FALSE),"")</f>
        <v>Atlas</v>
      </c>
    </row>
    <row r="152" spans="8:39" ht="20.25" customHeight="1" x14ac:dyDescent="0.25">
      <c r="H152" s="3"/>
      <c r="AJ152">
        <f ca="1">IF(ISNUMBER(SEARCH($H$1,УМ_Марки[[#This Row],[Марки]])),MAX(УМ_Марки[[#Headers],[Нумерация]]:OFFSET(УМ_Марки[[#This Row],[Нумерация]],-1,0))+1,0)</f>
        <v>150</v>
      </c>
      <c r="AK152" t="s">
        <v>686</v>
      </c>
      <c r="AM152" t="str">
        <f ca="1">IFERROR(VLOOKUP(ROW(Фильтр[[#This Row],[Фильтрайия]]) -ROW(Фильтр[[#Headers],[Фильтрайия]]),УМ_Марки[],2,FALSE),"")</f>
        <v>Atlas Copco</v>
      </c>
    </row>
    <row r="153" spans="8:39" ht="20.25" customHeight="1" x14ac:dyDescent="0.25">
      <c r="H153" s="3"/>
      <c r="AJ153">
        <f ca="1">IF(ISNUMBER(SEARCH($H$1,УМ_Марки[[#This Row],[Марки]])),MAX(УМ_Марки[[#Headers],[Нумерация]]:OFFSET(УМ_Марки[[#This Row],[Нумерация]],-1,0))+1,0)</f>
        <v>151</v>
      </c>
      <c r="AK153" t="s">
        <v>294</v>
      </c>
      <c r="AM153" t="str">
        <f ca="1">IFERROR(VLOOKUP(ROW(Фильтр[[#This Row],[Фильтрайия]]) -ROW(Фильтр[[#Headers],[Фильтрайия]]),УМ_Марки[],2,FALSE),"")</f>
        <v>Atlas Weyhausen</v>
      </c>
    </row>
    <row r="154" spans="8:39" ht="20.25" customHeight="1" x14ac:dyDescent="0.25">
      <c r="H154" s="3"/>
      <c r="AJ154">
        <f ca="1">IF(ISNUMBER(SEARCH($H$1,УМ_Марки[[#This Row],[Марки]])),MAX(УМ_Марки[[#Headers],[Нумерация]]:OFFSET(УМ_Марки[[#This Row],[Нумерация]],-1,0))+1,0)</f>
        <v>152</v>
      </c>
      <c r="AK154" t="s">
        <v>1384</v>
      </c>
      <c r="AM154" t="str">
        <f ca="1">IFERROR(VLOOKUP(ROW(Фильтр[[#This Row],[Фильтрайия]]) -ROW(Фильтр[[#Headers],[Фильтрайия]]),УМ_Марки[],2,FALSE),"")</f>
        <v>ATLAS-TEREX</v>
      </c>
    </row>
    <row r="155" spans="8:39" ht="20.25" customHeight="1" x14ac:dyDescent="0.25">
      <c r="H155" s="3"/>
      <c r="AJ155">
        <f ca="1">IF(ISNUMBER(SEARCH($H$1,УМ_Марки[[#This Row],[Марки]])),MAX(УМ_Марки[[#Headers],[Нумерация]]:OFFSET(УМ_Марки[[#This Row],[Нумерация]],-1,0))+1,0)</f>
        <v>153</v>
      </c>
      <c r="AK155" t="s">
        <v>1393</v>
      </c>
      <c r="AM155" t="str">
        <f ca="1">IFERROR(VLOOKUP(ROW(Фильтр[[#This Row],[Фильтрайия]]) -ROW(Фильтр[[#Headers],[Фильтрайия]]),УМ_Марки[],2,FALSE),"")</f>
        <v>ATLET</v>
      </c>
    </row>
    <row r="156" spans="8:39" ht="20.25" customHeight="1" x14ac:dyDescent="0.25">
      <c r="H156" s="3"/>
      <c r="AJ156">
        <f ca="1">IF(ISNUMBER(SEARCH($H$1,УМ_Марки[[#This Row],[Марки]])),MAX(УМ_Марки[[#Headers],[Нумерация]]:OFFSET(УМ_Марки[[#This Row],[Нумерация]],-1,0))+1,0)</f>
        <v>154</v>
      </c>
      <c r="AK156" t="s">
        <v>395</v>
      </c>
      <c r="AM156" t="str">
        <f ca="1">IFERROR(VLOOKUP(ROW(Фильтр[[#This Row],[Фильтрайия]]) -ROW(Фильтр[[#Headers],[Фильтрайия]]),УМ_Марки[],2,FALSE),"")</f>
        <v>Atlete</v>
      </c>
    </row>
    <row r="157" spans="8:39" ht="20.25" customHeight="1" x14ac:dyDescent="0.25">
      <c r="H157" s="3"/>
      <c r="AJ157">
        <f ca="1">IF(ISNUMBER(SEARCH($H$1,УМ_Марки[[#This Row],[Марки]])),MAX(УМ_Марки[[#Headers],[Нумерация]]:OFFSET(УМ_Марки[[#This Row],[Нумерация]],-1,0))+1,0)</f>
        <v>155</v>
      </c>
      <c r="AK157" t="s">
        <v>743</v>
      </c>
      <c r="AM157" t="str">
        <f ca="1">IFERROR(VLOOKUP(ROW(Фильтр[[#This Row],[Фильтрайия]]) -ROW(Фильтр[[#Headers],[Фильтрайия]]),УМ_Марки[],2,FALSE),"")</f>
        <v>Atmos</v>
      </c>
    </row>
    <row r="158" spans="8:39" ht="20.25" customHeight="1" x14ac:dyDescent="0.25">
      <c r="H158" s="3"/>
      <c r="AJ158">
        <f ca="1">IF(ISNUMBER(SEARCH($H$1,УМ_Марки[[#This Row],[Марки]])),MAX(УМ_Марки[[#Headers],[Нумерация]]:OFFSET(УМ_Марки[[#This Row],[Нумерация]],-1,0))+1,0)</f>
        <v>156</v>
      </c>
      <c r="AK158" t="s">
        <v>3490</v>
      </c>
      <c r="AM158" t="str">
        <f ca="1">IFERROR(VLOOKUP(ROW(Фильтр[[#This Row],[Фильтрайия]]) -ROW(Фильтр[[#Headers],[Фильтрайия]]),УМ_Марки[],2,FALSE),"")</f>
        <v>ATVSTAR</v>
      </c>
    </row>
    <row r="159" spans="8:39" ht="20.25" customHeight="1" x14ac:dyDescent="0.25">
      <c r="H159" s="3"/>
      <c r="AJ159">
        <f ca="1">IF(ISNUMBER(SEARCH($H$1,УМ_Марки[[#This Row],[Марки]])),MAX(УМ_Марки[[#Headers],[Нумерация]]:OFFSET(УМ_Марки[[#This Row],[Нумерация]],-1,0))+1,0)</f>
        <v>157</v>
      </c>
      <c r="AK159" t="s">
        <v>574</v>
      </c>
      <c r="AM159" t="str">
        <f ca="1">IFERROR(VLOOKUP(ROW(Фильтр[[#This Row],[Фильтрайия]]) -ROW(Фильтр[[#Headers],[Фильтрайия]]),УМ_Марки[],2,FALSE),"")</f>
        <v>Auger Torque</v>
      </c>
    </row>
    <row r="160" spans="8:39" ht="20.25" customHeight="1" x14ac:dyDescent="0.25">
      <c r="H160" s="3"/>
      <c r="AJ160">
        <f ca="1">IF(ISNUMBER(SEARCH($H$1,УМ_Марки[[#This Row],[Марки]])),MAX(УМ_Марки[[#Headers],[Нумерация]]:OFFSET(УМ_Марки[[#This Row],[Нумерация]],-1,0))+1,0)</f>
        <v>158</v>
      </c>
      <c r="AK160" t="s">
        <v>3460</v>
      </c>
      <c r="AM160" t="str">
        <f ca="1">IFERROR(VLOOKUP(ROW(Фильтр[[#This Row],[Фильтрайия]]) -ROW(Фильтр[[#Headers],[Фильтрайия]]),УМ_Марки[],2,FALSE),"")</f>
        <v>Aurora</v>
      </c>
    </row>
    <row r="161" spans="8:39" ht="20.25" customHeight="1" x14ac:dyDescent="0.25">
      <c r="H161" s="3"/>
      <c r="AJ161">
        <f ca="1">IF(ISNUMBER(SEARCH($H$1,УМ_Марки[[#This Row],[Марки]])),MAX(УМ_Марки[[#Headers],[Нумерация]]:OFFSET(УМ_Марки[[#This Row],[Нумерация]],-1,0))+1,0)</f>
        <v>159</v>
      </c>
      <c r="AK161" t="s">
        <v>513</v>
      </c>
      <c r="AM161" t="str">
        <f ca="1">IFERROR(VLOOKUP(ROW(Фильтр[[#This Row],[Фильтрайия]]) -ROW(Фильтр[[#Headers],[Фильтрайия]]),УМ_Марки[],2,FALSE),"")</f>
        <v>Ausa</v>
      </c>
    </row>
    <row r="162" spans="8:39" ht="20.25" customHeight="1" x14ac:dyDescent="0.25">
      <c r="H162" s="3"/>
      <c r="AJ162">
        <f ca="1">IF(ISNUMBER(SEARCH($H$1,УМ_Марки[[#This Row],[Марки]])),MAX(УМ_Марки[[#Headers],[Нумерация]]:OFFSET(УМ_Марки[[#This Row],[Нумерация]],-1,0))+1,0)</f>
        <v>160</v>
      </c>
      <c r="AK162" t="s">
        <v>601</v>
      </c>
      <c r="AM162" t="str">
        <f ca="1">IFERROR(VLOOKUP(ROW(Фильтр[[#This Row],[Фильтрайия]]) -ROW(Фильтр[[#Headers],[Фильтрайия]]),УМ_Марки[],2,FALSE),"")</f>
        <v>Austin-Western</v>
      </c>
    </row>
    <row r="163" spans="8:39" ht="20.25" customHeight="1" x14ac:dyDescent="0.25">
      <c r="H163" s="3"/>
      <c r="AJ163">
        <f ca="1">IF(ISNUMBER(SEARCH($H$1,УМ_Марки[[#This Row],[Марки]])),MAX(УМ_Марки[[#Headers],[Нумерация]]:OFFSET(УМ_Марки[[#This Row],[Нумерация]],-1,0))+1,0)</f>
        <v>161</v>
      </c>
      <c r="AK163" t="s">
        <v>514</v>
      </c>
      <c r="AM163" t="str">
        <f ca="1">IFERROR(VLOOKUP(ROW(Фильтр[[#This Row],[Фильтрайия]]) -ROW(Фильтр[[#Headers],[Фильтрайия]]),УМ_Марки[],2,FALSE),"")</f>
        <v>Avant</v>
      </c>
    </row>
    <row r="164" spans="8:39" ht="20.25" customHeight="1" x14ac:dyDescent="0.25">
      <c r="H164" s="3"/>
      <c r="AJ164">
        <f ca="1">IF(ISNUMBER(SEARCH($H$1,УМ_Марки[[#This Row],[Марки]])),MAX(УМ_Марки[[#Headers],[Нумерация]]:OFFSET(УМ_Марки[[#This Row],[Нумерация]],-1,0))+1,0)</f>
        <v>162</v>
      </c>
      <c r="AK164" t="s">
        <v>602</v>
      </c>
      <c r="AM164" t="str">
        <f ca="1">IFERROR(VLOOKUP(ROW(Фильтр[[#This Row],[Фильтрайия]]) -ROW(Фильтр[[#Headers],[Фильтрайия]]),УМ_Марки[],2,FALSE),"")</f>
        <v>Aveling Barford</v>
      </c>
    </row>
    <row r="165" spans="8:39" ht="20.25" customHeight="1" x14ac:dyDescent="0.25">
      <c r="H165" s="3"/>
      <c r="AJ165">
        <f ca="1">IF(ISNUMBER(SEARCH($H$1,УМ_Марки[[#This Row],[Марки]])),MAX(УМ_Марки[[#Headers],[Нумерация]]:OFFSET(УМ_Марки[[#This Row],[Нумерация]],-1,0))+1,0)</f>
        <v>163</v>
      </c>
      <c r="AK165" t="s">
        <v>1356</v>
      </c>
      <c r="AM165" t="str">
        <f ca="1">IFERROR(VLOOKUP(ROW(Фильтр[[#This Row],[Фильтрайия]]) -ROW(Фильтр[[#Headers],[Фильтрайия]]),УМ_Марки[],2,FALSE),"")</f>
        <v>AVIA</v>
      </c>
    </row>
    <row r="166" spans="8:39" ht="20.25" customHeight="1" x14ac:dyDescent="0.25">
      <c r="H166" s="3"/>
      <c r="AJ166">
        <f ca="1">IF(ISNUMBER(SEARCH($H$1,УМ_Марки[[#This Row],[Марки]])),MAX(УМ_Марки[[#Headers],[Нумерация]]:OFFSET(УМ_Марки[[#This Row],[Нумерация]],-1,0))+1,0)</f>
        <v>164</v>
      </c>
      <c r="AK166" t="s">
        <v>2020</v>
      </c>
      <c r="AM166" t="str">
        <f ca="1">IFERROR(VLOOKUP(ROW(Фильтр[[#This Row],[Фильтрайия]]) -ROW(Фильтр[[#Headers],[Фильтрайия]]),УМ_Марки[],2,FALSE),"")</f>
        <v>AVR</v>
      </c>
    </row>
    <row r="167" spans="8:39" ht="20.25" customHeight="1" x14ac:dyDescent="0.25">
      <c r="H167" s="3"/>
      <c r="AJ167">
        <f ca="1">IF(ISNUMBER(SEARCH($H$1,УМ_Марки[[#This Row],[Марки]])),MAX(УМ_Марки[[#Headers],[Нумерация]]:OFFSET(УМ_Марки[[#This Row],[Нумерация]],-1,0))+1,0)</f>
        <v>165</v>
      </c>
      <c r="AK167" t="s">
        <v>1950</v>
      </c>
      <c r="AM167" t="str">
        <f ca="1">IFERROR(VLOOKUP(ROW(Фильтр[[#This Row],[Фильтрайия]]) -ROW(Фильтр[[#Headers],[Фильтрайия]]),УМ_Марки[],2,FALSE),"")</f>
        <v>Awemak</v>
      </c>
    </row>
    <row r="168" spans="8:39" ht="20.25" customHeight="1" x14ac:dyDescent="0.25">
      <c r="H168" s="3"/>
      <c r="AJ168">
        <f ca="1">IF(ISNUMBER(SEARCH($H$1,УМ_Марки[[#This Row],[Марки]])),MAX(УМ_Марки[[#Headers],[Нумерация]]:OFFSET(УМ_Марки[[#This Row],[Нумерация]],-1,0))+1,0)</f>
        <v>166</v>
      </c>
      <c r="AK168" t="s">
        <v>3464</v>
      </c>
      <c r="AM168" t="str">
        <f ca="1">IFERROR(VLOOKUP(ROW(Фильтр[[#This Row],[Фильтрайия]]) -ROW(Фильтр[[#Headers],[Фильтрайия]]),УМ_Марки[],2,FALSE),"")</f>
        <v>AWHI</v>
      </c>
    </row>
    <row r="169" spans="8:39" ht="20.25" customHeight="1" x14ac:dyDescent="0.25">
      <c r="H169" s="3"/>
      <c r="AJ169">
        <f ca="1">IF(ISNUMBER(SEARCH($H$1,УМ_Марки[[#This Row],[Марки]])),MAX(УМ_Марки[[#Headers],[Нумерация]]:OFFSET(УМ_Марки[[#This Row],[Нумерация]],-1,0))+1,0)</f>
        <v>167</v>
      </c>
      <c r="AK169" t="s">
        <v>856</v>
      </c>
      <c r="AM169" t="str">
        <f ca="1">IFERROR(VLOOKUP(ROW(Фильтр[[#This Row],[Фильтрайия]]) -ROW(Фильтр[[#Headers],[Фильтрайия]]),УМ_Марки[],2,FALSE),"")</f>
        <v>Axpan</v>
      </c>
    </row>
    <row r="170" spans="8:39" ht="20.25" customHeight="1" x14ac:dyDescent="0.25">
      <c r="H170" s="3"/>
      <c r="AJ170">
        <f ca="1">IF(ISNUMBER(SEARCH($H$1,УМ_Марки[[#This Row],[Марки]])),MAX(УМ_Марки[[#Headers],[Нумерация]]:OFFSET(УМ_Марки[[#This Row],[Нумерация]],-1,0))+1,0)</f>
        <v>168</v>
      </c>
      <c r="AK170" t="s">
        <v>3120</v>
      </c>
      <c r="AM170" t="str">
        <f ca="1">IFERROR(VLOOKUP(ROW(Фильтр[[#This Row],[Фильтрайия]]) -ROW(Фильтр[[#Headers],[Фильтрайия]]),УМ_Марки[],2,FALSE),"")</f>
        <v>AYATS</v>
      </c>
    </row>
    <row r="171" spans="8:39" ht="20.25" customHeight="1" x14ac:dyDescent="0.25">
      <c r="H171" s="3"/>
      <c r="AJ171">
        <f ca="1">IF(ISNUMBER(SEARCH($H$1,УМ_Марки[[#This Row],[Марки]])),MAX(УМ_Марки[[#Headers],[Нумерация]]:OFFSET(УМ_Марки[[#This Row],[Нумерация]],-1,0))+1,0)</f>
        <v>169</v>
      </c>
      <c r="AK171" t="s">
        <v>2848</v>
      </c>
      <c r="AM171" t="str">
        <f ca="1">IFERROR(VLOOKUP(ROW(Фильтр[[#This Row],[Фильтрайия]]) -ROW(Фильтр[[#Headers],[Фильтрайия]]),УМ_Марки[],2,FALSE),"")</f>
        <v>AYDIN</v>
      </c>
    </row>
    <row r="172" spans="8:39" ht="20.25" customHeight="1" x14ac:dyDescent="0.25">
      <c r="H172" s="3"/>
      <c r="AJ172">
        <f ca="1">IF(ISNUMBER(SEARCH($H$1,УМ_Марки[[#This Row],[Марки]])),MAX(УМ_Марки[[#Headers],[Нумерация]]:OFFSET(УМ_Марки[[#This Row],[Нумерация]],-1,0))+1,0)</f>
        <v>170</v>
      </c>
      <c r="AK172" t="s">
        <v>2432</v>
      </c>
      <c r="AM172" t="str">
        <f ca="1">IFERROR(VLOOKUP(ROW(Фильтр[[#This Row],[Фильтрайия]]) -ROW(Фильтр[[#Headers],[Фильтрайия]]),УМ_Марки[],2,FALSE),"")</f>
        <v>BACKERS</v>
      </c>
    </row>
    <row r="173" spans="8:39" ht="20.25" customHeight="1" x14ac:dyDescent="0.25">
      <c r="H173" s="3"/>
      <c r="AJ173">
        <f ca="1">IF(ISNUMBER(SEARCH($H$1,УМ_Марки[[#This Row],[Марки]])),MAX(УМ_Марки[[#Headers],[Нумерация]]:OFFSET(УМ_Марки[[#This Row],[Нумерация]],-1,0))+1,0)</f>
        <v>171</v>
      </c>
      <c r="AK173" t="s">
        <v>295</v>
      </c>
      <c r="AM173" t="str">
        <f ca="1">IFERROR(VLOOKUP(ROW(Фильтр[[#This Row],[Фильтрайия]]) -ROW(Фильтр[[#Headers],[Фильтрайия]]),УМ_Марки[],2,FALSE),"")</f>
        <v>Badger</v>
      </c>
    </row>
    <row r="174" spans="8:39" ht="20.25" customHeight="1" x14ac:dyDescent="0.25">
      <c r="H174" s="3"/>
      <c r="AJ174">
        <f ca="1">IF(ISNUMBER(SEARCH($H$1,УМ_Марки[[#This Row],[Марки]])),MAX(УМ_Марки[[#Headers],[Нумерация]]:OFFSET(УМ_Марки[[#This Row],[Нумерация]],-1,0))+1,0)</f>
        <v>172</v>
      </c>
      <c r="AK174" t="s">
        <v>2850</v>
      </c>
      <c r="AM174" t="str">
        <f ca="1">IFERROR(VLOOKUP(ROW(Фильтр[[#This Row],[Фильтрайия]]) -ROW(Фильтр[[#Headers],[Фильтрайия]]),УМ_Марки[],2,FALSE),"")</f>
        <v>BAGELA</v>
      </c>
    </row>
    <row r="175" spans="8:39" ht="20.25" customHeight="1" x14ac:dyDescent="0.25">
      <c r="H175" s="3"/>
      <c r="AJ175">
        <f ca="1">IF(ISNUMBER(SEARCH($H$1,УМ_Марки[[#This Row],[Марки]])),MAX(УМ_Марки[[#Headers],[Нумерация]]:OFFSET(УМ_Марки[[#This Row],[Нумерация]],-1,0))+1,0)</f>
        <v>173</v>
      </c>
      <c r="AK175" t="s">
        <v>2433</v>
      </c>
      <c r="AM175" t="str">
        <f ca="1">IFERROR(VLOOKUP(ROW(Фильтр[[#This Row],[Фильтрайия]]) -ROW(Фильтр[[#Headers],[Фильтрайия]]),УМ_Марки[],2,FALSE),"")</f>
        <v>BAICHY</v>
      </c>
    </row>
    <row r="176" spans="8:39" ht="20.25" customHeight="1" x14ac:dyDescent="0.25">
      <c r="H176" s="3"/>
      <c r="AJ176">
        <f ca="1">IF(ISNUMBER(SEARCH($H$1,УМ_Марки[[#This Row],[Марки]])),MAX(УМ_Марки[[#Headers],[Нумерация]]:OFFSET(УМ_Марки[[#This Row],[Нумерация]],-1,0))+1,0)</f>
        <v>174</v>
      </c>
      <c r="AK176" t="s">
        <v>744</v>
      </c>
      <c r="AM176" t="str">
        <f ca="1">IFERROR(VLOOKUP(ROW(Фильтр[[#This Row],[Фильтрайия]]) -ROW(Фильтр[[#Headers],[Фильтрайия]]),УМ_Марки[],2,FALSE),"")</f>
        <v>Baifa</v>
      </c>
    </row>
    <row r="177" spans="8:39" ht="20.25" customHeight="1" x14ac:dyDescent="0.25">
      <c r="H177" s="3"/>
      <c r="AJ177">
        <f ca="1">IF(ISNUMBER(SEARCH($H$1,УМ_Марки[[#This Row],[Марки]])),MAX(УМ_Марки[[#Headers],[Нумерация]]:OFFSET(УМ_Марки[[#This Row],[Нумерация]],-1,0))+1,0)</f>
        <v>175</v>
      </c>
      <c r="AK177" t="s">
        <v>2434</v>
      </c>
      <c r="AM177" t="str">
        <f ca="1">IFERROR(VLOOKUP(ROW(Фильтр[[#This Row],[Фильтрайия]]) -ROW(Фильтр[[#Headers],[Фильтрайия]]),УМ_Марки[],2,FALSE),"")</f>
        <v>BAIONI</v>
      </c>
    </row>
    <row r="178" spans="8:39" ht="20.25" customHeight="1" x14ac:dyDescent="0.25">
      <c r="H178" s="3"/>
      <c r="AJ178">
        <f ca="1">IF(ISNUMBER(SEARCH($H$1,УМ_Марки[[#This Row],[Марки]])),MAX(УМ_Марки[[#Headers],[Нумерация]]:OFFSET(УМ_Марки[[#This Row],[Нумерация]],-1,0))+1,0)</f>
        <v>176</v>
      </c>
      <c r="AK178" t="s">
        <v>1091</v>
      </c>
      <c r="AM178" t="str">
        <f ca="1">IFERROR(VLOOKUP(ROW(Фильтр[[#This Row],[Фильтрайия]]) -ROW(Фильтр[[#Headers],[Фильтрайия]]),УМ_Марки[],2,FALSE),"")</f>
        <v>Balkancar</v>
      </c>
    </row>
    <row r="179" spans="8:39" ht="20.25" customHeight="1" x14ac:dyDescent="0.25">
      <c r="H179" s="3"/>
      <c r="AJ179">
        <f ca="1">IF(ISNUMBER(SEARCH($H$1,УМ_Марки[[#This Row],[Марки]])),MAX(УМ_Марки[[#Headers],[Нумерация]]:OFFSET(УМ_Марки[[#This Row],[Нумерация]],-1,0))+1,0)</f>
        <v>177</v>
      </c>
      <c r="AK179" t="s">
        <v>2655</v>
      </c>
      <c r="AM179" t="str">
        <f ca="1">IFERROR(VLOOKUP(ROW(Фильтр[[#This Row],[Фильтрайия]]) -ROW(Фильтр[[#Headers],[Фильтрайия]]),УМ_Марки[],2,FALSE),"")</f>
        <v>BALKANCARPODEM</v>
      </c>
    </row>
    <row r="180" spans="8:39" ht="20.25" customHeight="1" x14ac:dyDescent="0.25">
      <c r="H180" s="3"/>
      <c r="AJ180">
        <f ca="1">IF(ISNUMBER(SEARCH($H$1,УМ_Марки[[#This Row],[Марки]])),MAX(УМ_Марки[[#Headers],[Нумерация]]:OFFSET(УМ_Марки[[#This Row],[Нумерация]],-1,0))+1,0)</f>
        <v>178</v>
      </c>
      <c r="AK180" t="s">
        <v>848</v>
      </c>
      <c r="AM180" t="str">
        <f ca="1">IFERROR(VLOOKUP(ROW(Фильтр[[#This Row],[Фильтрайия]]) -ROW(Фильтр[[#Headers],[Фильтрайия]]),УМ_Марки[],2,FALSE),"")</f>
        <v>Bandit</v>
      </c>
    </row>
    <row r="181" spans="8:39" ht="20.25" customHeight="1" x14ac:dyDescent="0.25">
      <c r="H181" s="3"/>
      <c r="AJ181">
        <f ca="1">IF(ISNUMBER(SEARCH($H$1,УМ_Марки[[#This Row],[Марки]])),MAX(УМ_Марки[[#Headers],[Нумерация]]:OFFSET(УМ_Марки[[#This Row],[Нумерация]],-1,0))+1,0)</f>
        <v>179</v>
      </c>
      <c r="AK181" t="s">
        <v>296</v>
      </c>
      <c r="AM181" t="str">
        <f ca="1">IFERROR(VLOOKUP(ROW(Фильтр[[#This Row],[Фильтрайия]]) -ROW(Фильтр[[#Headers],[Фильтрайия]]),УМ_Марки[],2,FALSE),"")</f>
        <v>Bantam</v>
      </c>
    </row>
    <row r="182" spans="8:39" ht="20.25" customHeight="1" x14ac:dyDescent="0.25">
      <c r="H182" s="3"/>
      <c r="AJ182">
        <f ca="1">IF(ISNUMBER(SEARCH($H$1,УМ_Марки[[#This Row],[Марки]])),MAX(УМ_Марки[[#Headers],[Нумерация]]:OFFSET(УМ_Марки[[#This Row],[Нумерация]],-1,0))+1,0)</f>
        <v>180</v>
      </c>
      <c r="AK182" t="s">
        <v>2180</v>
      </c>
      <c r="AM182" t="str">
        <f ca="1">IFERROR(VLOOKUP(ROW(Фильтр[[#This Row],[Фильтрайия]]) -ROW(Фильтр[[#Headers],[Фильтрайия]]),УМ_Марки[],2,FALSE),"")</f>
        <v>BANUT</v>
      </c>
    </row>
    <row r="183" spans="8:39" ht="20.25" customHeight="1" x14ac:dyDescent="0.25">
      <c r="H183" s="3"/>
      <c r="AJ183">
        <f ca="1">IF(ISNUMBER(SEARCH($H$1,УМ_Марки[[#This Row],[Марки]])),MAX(УМ_Марки[[#Headers],[Нумерация]]:OFFSET(УМ_Марки[[#This Row],[Нумерация]],-1,0))+1,0)</f>
        <v>181</v>
      </c>
      <c r="AK183" t="s">
        <v>1096</v>
      </c>
      <c r="AM183" t="str">
        <f ca="1">IFERROR(VLOOKUP(ROW(Фильтр[[#This Row],[Фильтрайия]]) -ROW(Фильтр[[#Headers],[Фильтрайия]]),УМ_Марки[],2,FALSE),"")</f>
        <v>Baoli</v>
      </c>
    </row>
    <row r="184" spans="8:39" ht="20.25" customHeight="1" x14ac:dyDescent="0.25">
      <c r="H184" s="3"/>
      <c r="AJ184">
        <f ca="1">IF(ISNUMBER(SEARCH($H$1,УМ_Марки[[#This Row],[Марки]])),MAX(УМ_Марки[[#Headers],[Нумерация]]:OFFSET(УМ_Марки[[#This Row],[Нумерация]],-1,0))+1,0)</f>
        <v>182</v>
      </c>
      <c r="AK184" t="s">
        <v>897</v>
      </c>
      <c r="AM184" t="str">
        <f ca="1">IFERROR(VLOOKUP(ROW(Фильтр[[#This Row],[Фильтрайия]]) -ROW(Фильтр[[#Headers],[Фильтрайия]]),УМ_Марки[],2,FALSE),"")</f>
        <v>Baoquan</v>
      </c>
    </row>
    <row r="185" spans="8:39" ht="20.25" customHeight="1" x14ac:dyDescent="0.25">
      <c r="H185" s="3"/>
      <c r="AJ185">
        <f ca="1">IF(ISNUMBER(SEARCH($H$1,УМ_Марки[[#This Row],[Марки]])),MAX(УМ_Марки[[#Headers],[Нумерация]]:OFFSET(УМ_Марки[[#This Row],[Нумерация]],-1,0))+1,0)</f>
        <v>183</v>
      </c>
      <c r="AK185" t="s">
        <v>657</v>
      </c>
      <c r="AM185" t="str">
        <f ca="1">IFERROR(VLOOKUP(ROW(Фильтр[[#This Row],[Фильтрайия]]) -ROW(Фильтр[[#Headers],[Фильтрайия]]),УМ_Марки[],2,FALSE),"")</f>
        <v>Barbco</v>
      </c>
    </row>
    <row r="186" spans="8:39" ht="20.25" customHeight="1" x14ac:dyDescent="0.25">
      <c r="H186" s="3"/>
      <c r="AJ186">
        <f ca="1">IF(ISNUMBER(SEARCH($H$1,УМ_Марки[[#This Row],[Марки]])),MAX(УМ_Марки[[#Headers],[Нумерация]]:OFFSET(УМ_Марки[[#This Row],[Нумерация]],-1,0))+1,0)</f>
        <v>184</v>
      </c>
      <c r="AK186" t="s">
        <v>2851</v>
      </c>
      <c r="AM186" t="str">
        <f ca="1">IFERROR(VLOOKUP(ROW(Фильтр[[#This Row],[Фильтрайия]]) -ROW(Фильтр[[#Headers],[Фильтрайия]]),УМ_Марки[],2,FALSE),"")</f>
        <v>BARBER-GREENE</v>
      </c>
    </row>
    <row r="187" spans="8:39" ht="20.25" customHeight="1" x14ac:dyDescent="0.25">
      <c r="H187" s="3"/>
      <c r="AJ187">
        <f ca="1">IF(ISNUMBER(SEARCH($H$1,УМ_Марки[[#This Row],[Марки]])),MAX(УМ_Марки[[#Headers],[Нумерация]]:OFFSET(УМ_Марки[[#This Row],[Нумерация]],-1,0))+1,0)</f>
        <v>185</v>
      </c>
      <c r="AK187" t="s">
        <v>1639</v>
      </c>
      <c r="AM187" t="str">
        <f ca="1">IFERROR(VLOOKUP(ROW(Фильтр[[#This Row],[Фильтрайия]]) -ROW(Фильтр[[#Headers],[Фильтрайия]]),УМ_Марки[],2,FALSE),"")</f>
        <v>BARIKELL</v>
      </c>
    </row>
    <row r="188" spans="8:39" ht="20.25" customHeight="1" x14ac:dyDescent="0.25">
      <c r="H188" s="3"/>
      <c r="AJ188">
        <f ca="1">IF(ISNUMBER(SEARCH($H$1,УМ_Марки[[#This Row],[Марки]])),MAX(УМ_Марки[[#Headers],[Нумерация]]:OFFSET(УМ_Марки[[#This Row],[Нумерация]],-1,0))+1,0)</f>
        <v>186</v>
      </c>
      <c r="AK188" t="s">
        <v>1364</v>
      </c>
      <c r="AM188" t="str">
        <f ca="1">IFERROR(VLOOKUP(ROW(Фильтр[[#This Row],[Фильтрайия]]) -ROW(Фильтр[[#Headers],[Фильтрайия]]),УМ_Марки[],2,FALSE),"")</f>
        <v>BARIN</v>
      </c>
    </row>
    <row r="189" spans="8:39" ht="20.25" customHeight="1" x14ac:dyDescent="0.25">
      <c r="H189" s="3"/>
      <c r="AJ189">
        <f ca="1">IF(ISNUMBER(SEARCH($H$1,УМ_Марки[[#This Row],[Марки]])),MAX(УМ_Марки[[#Headers],[Нумерация]]:OFFSET(УМ_Марки[[#This Row],[Нумерация]],-1,0))+1,0)</f>
        <v>187</v>
      </c>
      <c r="AK189" t="s">
        <v>2114</v>
      </c>
      <c r="AM189" t="str">
        <f ca="1">IFERROR(VLOOKUP(ROW(Фильтр[[#This Row],[Фильтрайия]]) -ROW(Фильтр[[#Headers],[Фильтрайия]]),УМ_Марки[],2,FALSE),"")</f>
        <v>Barko</v>
      </c>
    </row>
    <row r="190" spans="8:39" ht="20.25" customHeight="1" x14ac:dyDescent="0.25">
      <c r="H190" s="3"/>
      <c r="AJ190">
        <f ca="1">IF(ISNUMBER(SEARCH($H$1,УМ_Марки[[#This Row],[Марки]])),MAX(УМ_Марки[[#Headers],[Нумерация]]:OFFSET(УМ_Марки[[#This Row],[Нумерация]],-1,0))+1,0)</f>
        <v>188</v>
      </c>
      <c r="AK190" t="s">
        <v>575</v>
      </c>
      <c r="AM190" t="str">
        <f ca="1">IFERROR(VLOOKUP(ROW(Фильтр[[#This Row],[Фильтрайия]]) -ROW(Фильтр[[#Headers],[Фильтрайия]]),УМ_Марки[],2,FALSE),"")</f>
        <v>Barreto</v>
      </c>
    </row>
    <row r="191" spans="8:39" ht="20.25" customHeight="1" x14ac:dyDescent="0.25">
      <c r="H191" s="3"/>
      <c r="AJ191">
        <f ca="1">IF(ISNUMBER(SEARCH($H$1,УМ_Марки[[#This Row],[Марки]])),MAX(УМ_Марки[[#Headers],[Нумерация]]:OFFSET(УМ_Марки[[#This Row],[Нумерация]],-1,0))+1,0)</f>
        <v>189</v>
      </c>
      <c r="AK191" t="s">
        <v>1610</v>
      </c>
      <c r="AM191" t="str">
        <f ca="1">IFERROR(VLOOKUP(ROW(Фильтр[[#This Row],[Фильтрайия]]) -ROW(Фильтр[[#Headers],[Фильтрайия]]),УМ_Марки[],2,FALSE),"")</f>
        <v>BARTELL</v>
      </c>
    </row>
    <row r="192" spans="8:39" ht="20.25" customHeight="1" x14ac:dyDescent="0.25">
      <c r="H192" s="3"/>
      <c r="AJ192">
        <f ca="1">IF(ISNUMBER(SEARCH($H$1,УМ_Марки[[#This Row],[Марки]])),MAX(УМ_Марки[[#Headers],[Нумерация]]:OFFSET(УМ_Марки[[#This Row],[Нумерация]],-1,0))+1,0)</f>
        <v>190</v>
      </c>
      <c r="AK192" t="s">
        <v>1470</v>
      </c>
      <c r="AM192" t="str">
        <f ca="1">IFERROR(VLOOKUP(ROW(Фильтр[[#This Row],[Фильтрайия]]) -ROW(Фильтр[[#Headers],[Фильтрайия]]),УМ_Марки[],2,FALSE),"")</f>
        <v>BARYVAL</v>
      </c>
    </row>
    <row r="193" spans="8:39" ht="20.25" customHeight="1" x14ac:dyDescent="0.25">
      <c r="H193" s="3"/>
      <c r="AJ193">
        <f ca="1">IF(ISNUMBER(SEARCH($H$1,УМ_Марки[[#This Row],[Марки]])),MAX(УМ_Марки[[#Headers],[Нумерация]]:OFFSET(УМ_Марки[[#This Row],[Нумерация]],-1,0))+1,0)</f>
        <v>191</v>
      </c>
      <c r="AK193" t="s">
        <v>1794</v>
      </c>
      <c r="AM193" t="str">
        <f ca="1">IFERROR(VLOOKUP(ROW(Фильтр[[#This Row],[Фильтрайия]]) -ROW(Фильтр[[#Headers],[Фильтрайия]]),УМ_Марки[],2,FALSE),"")</f>
        <v>Basrijs</v>
      </c>
    </row>
    <row r="194" spans="8:39" ht="20.25" customHeight="1" x14ac:dyDescent="0.25">
      <c r="H194" s="3"/>
      <c r="AJ194">
        <f ca="1">IF(ISNUMBER(SEARCH($H$1,УМ_Марки[[#This Row],[Марки]])),MAX(УМ_Марки[[#Headers],[Нумерация]]:OFFSET(УМ_Марки[[#This Row],[Нумерация]],-1,0))+1,0)</f>
        <v>192</v>
      </c>
      <c r="AK194" t="s">
        <v>1281</v>
      </c>
      <c r="AM194" t="str">
        <f ca="1">IFERROR(VLOOKUP(ROW(Фильтр[[#This Row],[Фильтрайия]]) -ROW(Фильтр[[#Headers],[Фильтрайия]]),УМ_Марки[],2,FALSE),"")</f>
        <v>BAT</v>
      </c>
    </row>
    <row r="195" spans="8:39" ht="20.25" customHeight="1" x14ac:dyDescent="0.25">
      <c r="H195" s="3"/>
      <c r="AJ195">
        <f ca="1">IF(ISNUMBER(SEARCH($H$1,УМ_Марки[[#This Row],[Марки]])),MAX(УМ_Марки[[#Headers],[Нумерация]]:OFFSET(УМ_Марки[[#This Row],[Нумерация]],-1,0))+1,0)</f>
        <v>193</v>
      </c>
      <c r="AK195" t="s">
        <v>565</v>
      </c>
      <c r="AM195" t="str">
        <f ca="1">IFERROR(VLOOKUP(ROW(Фильтр[[#This Row],[Фильтрайия]]) -ROW(Фильтр[[#Headers],[Фильтрайия]]),УМ_Марки[],2,FALSE),"")</f>
        <v>Batemag</v>
      </c>
    </row>
    <row r="196" spans="8:39" ht="20.25" customHeight="1" x14ac:dyDescent="0.25">
      <c r="H196" s="3"/>
      <c r="AJ196">
        <f ca="1">IF(ISNUMBER(SEARCH($H$1,УМ_Марки[[#This Row],[Марки]])),MAX(УМ_Марки[[#Headers],[Нумерация]]:OFFSET(УМ_Марки[[#This Row],[Нумерация]],-1,0))+1,0)</f>
        <v>194</v>
      </c>
      <c r="AK196" t="s">
        <v>1080</v>
      </c>
      <c r="AM196" t="str">
        <f ca="1">IFERROR(VLOOKUP(ROW(Фильтр[[#This Row],[Фильтрайия]]) -ROW(Фильтр[[#Headers],[Фильтрайия]]),УМ_Марки[],2,FALSE),"")</f>
        <v>BATMATIC</v>
      </c>
    </row>
    <row r="197" spans="8:39" ht="20.25" customHeight="1" x14ac:dyDescent="0.25">
      <c r="H197" s="3"/>
      <c r="AJ197">
        <f ca="1">IF(ISNUMBER(SEARCH($H$1,УМ_Марки[[#This Row],[Марки]])),MAX(УМ_Марки[[#Headers],[Нумерация]]:OFFSET(УМ_Марки[[#This Row],[Нумерация]],-1,0))+1,0)</f>
        <v>195</v>
      </c>
      <c r="AK197" t="s">
        <v>687</v>
      </c>
      <c r="AM197" t="str">
        <f ca="1">IFERROR(VLOOKUP(ROW(Фильтр[[#This Row],[Фильтрайия]]) -ROW(Фильтр[[#Headers],[Фильтрайия]]),УМ_Марки[],2,FALSE),"")</f>
        <v>BAUER</v>
      </c>
    </row>
    <row r="198" spans="8:39" ht="20.25" customHeight="1" x14ac:dyDescent="0.25">
      <c r="H198" s="3"/>
      <c r="AJ198">
        <f ca="1">IF(ISNUMBER(SEARCH($H$1,УМ_Марки[[#This Row],[Марки]])),MAX(УМ_Марки[[#Headers],[Нумерация]]:OFFSET(УМ_Марки[[#This Row],[Нумерация]],-1,0))+1,0)</f>
        <v>196</v>
      </c>
      <c r="AK198" t="s">
        <v>2436</v>
      </c>
      <c r="AM198" t="str">
        <f ca="1">IFERROR(VLOOKUP(ROW(Фильтр[[#This Row],[Фильтрайия]]) -ROW(Фильтр[[#Headers],[Фильтрайия]]),УМ_Марки[],2,FALSE),"")</f>
        <v>BAUGHANS</v>
      </c>
    </row>
    <row r="199" spans="8:39" ht="20.25" customHeight="1" x14ac:dyDescent="0.25">
      <c r="H199" s="3"/>
      <c r="AJ199">
        <f ca="1">IF(ISNUMBER(SEARCH($H$1,УМ_Марки[[#This Row],[Марки]])),MAX(УМ_Марки[[#Headers],[Нумерация]]:OFFSET(УМ_Марки[[#This Row],[Нумерация]],-1,0))+1,0)</f>
        <v>197</v>
      </c>
      <c r="AK199" t="s">
        <v>3070</v>
      </c>
      <c r="AM199" t="str">
        <f ca="1">IFERROR(VLOOKUP(ROW(Фильтр[[#This Row],[Фильтрайия]]) -ROW(Фильтр[[#Headers],[Фильтрайия]]),УМ_Марки[],2,FALSE),"")</f>
        <v>BAUMANN</v>
      </c>
    </row>
    <row r="200" spans="8:39" ht="20.25" customHeight="1" x14ac:dyDescent="0.25">
      <c r="H200" s="3"/>
      <c r="AJ200">
        <f ca="1">IF(ISNUMBER(SEARCH($H$1,УМ_Марки[[#This Row],[Марки]])),MAX(УМ_Марки[[#Headers],[Нумерация]]:OFFSET(УМ_Марки[[#This Row],[Нумерация]],-1,0))+1,0)</f>
        <v>198</v>
      </c>
      <c r="AK200" t="s">
        <v>3522</v>
      </c>
      <c r="AM200" t="str">
        <f ca="1">IFERROR(VLOOKUP(ROW(Фильтр[[#This Row],[Фильтрайия]]) -ROW(Фильтр[[#Headers],[Фильтрайия]]),УМ_Марки[],2,FALSE),"")</f>
        <v>BAW Fenix</v>
      </c>
    </row>
    <row r="201" spans="8:39" ht="20.25" customHeight="1" x14ac:dyDescent="0.25">
      <c r="H201" s="3"/>
      <c r="AJ201">
        <f ca="1">IF(ISNUMBER(SEARCH($H$1,УМ_Марки[[#This Row],[Марки]])),MAX(УМ_Марки[[#Headers],[Нумерация]]:OFFSET(УМ_Марки[[#This Row],[Нумерация]],-1,0))+1,0)</f>
        <v>199</v>
      </c>
      <c r="AK201" t="s">
        <v>1119</v>
      </c>
      <c r="AM201" t="str">
        <f ca="1">IFERROR(VLOOKUP(ROW(Фильтр[[#This Row],[Фильтрайия]]) -ROW(Фильтр[[#Headers],[Фильтрайия]]),УМ_Марки[],2,FALSE),"")</f>
        <v>BAWOO</v>
      </c>
    </row>
    <row r="202" spans="8:39" ht="20.25" customHeight="1" x14ac:dyDescent="0.25">
      <c r="H202" s="3"/>
      <c r="AJ202">
        <f ca="1">IF(ISNUMBER(SEARCH($H$1,УМ_Марки[[#This Row],[Марки]])),MAX(УМ_Марки[[#Headers],[Нумерация]]:OFFSET(УМ_Марки[[#This Row],[Нумерация]],-1,0))+1,0)</f>
        <v>200</v>
      </c>
      <c r="AK202" t="s">
        <v>1278</v>
      </c>
      <c r="AM202" t="str">
        <f ca="1">IFERROR(VLOOKUP(ROW(Фильтр[[#This Row],[Фильтрайия]]) -ROW(Фильтр[[#Headers],[Фильтрайия]]),УМ_Марки[],2,FALSE),"")</f>
        <v>Bburg</v>
      </c>
    </row>
    <row r="203" spans="8:39" ht="20.25" customHeight="1" x14ac:dyDescent="0.25">
      <c r="H203" s="3"/>
      <c r="AJ203">
        <f ca="1">IF(ISNUMBER(SEARCH($H$1,УМ_Марки[[#This Row],[Марки]])),MAX(УМ_Марки[[#Headers],[Нумерация]]:OFFSET(УМ_Марки[[#This Row],[Нумерация]],-1,0))+1,0)</f>
        <v>201</v>
      </c>
      <c r="AK203" t="s">
        <v>688</v>
      </c>
      <c r="AM203" t="str">
        <f ca="1">IFERROR(VLOOKUP(ROW(Фильтр[[#This Row],[Фильтрайия]]) -ROW(Фильтр[[#Headers],[Фильтрайия]]),УМ_Марки[],2,FALSE),"")</f>
        <v>BCD</v>
      </c>
    </row>
    <row r="204" spans="8:39" ht="20.25" customHeight="1" x14ac:dyDescent="0.25">
      <c r="H204" s="3"/>
      <c r="AJ204">
        <f ca="1">IF(ISNUMBER(SEARCH($H$1,УМ_Марки[[#This Row],[Марки]])),MAX(УМ_Марки[[#Headers],[Нумерация]]:OFFSET(УМ_Марки[[#This Row],[Нумерация]],-1,0))+1,0)</f>
        <v>202</v>
      </c>
      <c r="AK204" t="s">
        <v>899</v>
      </c>
      <c r="AM204" t="str">
        <f ca="1">IFERROR(VLOOKUP(ROW(Фильтр[[#This Row],[Фильтрайия]]) -ROW(Фильтр[[#Headers],[Фильтрайия]]),УМ_Марки[],2,FALSE),"")</f>
        <v>BCT</v>
      </c>
    </row>
    <row r="205" spans="8:39" ht="20.25" customHeight="1" x14ac:dyDescent="0.25">
      <c r="H205" s="3"/>
      <c r="AJ205">
        <f ca="1">IF(ISNUMBER(SEARCH($H$1,УМ_Марки[[#This Row],[Марки]])),MAX(УМ_Марки[[#Headers],[Нумерация]]:OFFSET(УМ_Марки[[#This Row],[Нумерация]],-1,0))+1,0)</f>
        <v>203</v>
      </c>
      <c r="AK205" t="s">
        <v>1682</v>
      </c>
      <c r="AM205" t="str">
        <f ca="1">IFERROR(VLOOKUP(ROW(Фильтр[[#This Row],[Фильтрайия]]) -ROW(Фильтр[[#Headers],[Фильтрайия]]),УМ_Марки[],2,FALSE),"")</f>
        <v>BEAM</v>
      </c>
    </row>
    <row r="206" spans="8:39" ht="20.25" customHeight="1" x14ac:dyDescent="0.25">
      <c r="H206" s="3"/>
      <c r="AJ206">
        <f ca="1">IF(ISNUMBER(SEARCH($H$1,УМ_Марки[[#This Row],[Марки]])),MAX(УМ_Марки[[#Headers],[Нумерация]]:OFFSET(УМ_Марки[[#This Row],[Нумерация]],-1,0))+1,0)</f>
        <v>204</v>
      </c>
      <c r="AK206" t="s">
        <v>1795</v>
      </c>
      <c r="AM206" t="str">
        <f ca="1">IFERROR(VLOOKUP(ROW(Фильтр[[#This Row],[Фильтрайия]]) -ROW(Фильтр[[#Headers],[Фильтрайия]]),УМ_Марки[],2,FALSE),"")</f>
        <v>Becker</v>
      </c>
    </row>
    <row r="207" spans="8:39" ht="20.25" customHeight="1" x14ac:dyDescent="0.25">
      <c r="H207" s="3"/>
      <c r="AJ207">
        <f ca="1">IF(ISNUMBER(SEARCH($H$1,УМ_Марки[[#This Row],[Марки]])),MAX(УМ_Марки[[#Headers],[Нумерация]]:OFFSET(УМ_Марки[[#This Row],[Нумерация]],-1,0))+1,0)</f>
        <v>205</v>
      </c>
      <c r="AK207" t="s">
        <v>1796</v>
      </c>
      <c r="AM207" t="str">
        <f ca="1">IFERROR(VLOOKUP(ROW(Фильтр[[#This Row],[Фильтрайия]]) -ROW(Фильтр[[#Headers],[Фильтрайия]]),УМ_Марки[],2,FALSE),"")</f>
        <v>Bednar</v>
      </c>
    </row>
    <row r="208" spans="8:39" ht="20.25" customHeight="1" x14ac:dyDescent="0.25">
      <c r="H208" s="3"/>
      <c r="AJ208">
        <f ca="1">IF(ISNUMBER(SEARCH($H$1,УМ_Марки[[#This Row],[Марки]])),MAX(УМ_Марки[[#Headers],[Нумерация]]:OFFSET(УМ_Марки[[#This Row],[Нумерация]],-1,0))+1,0)</f>
        <v>206</v>
      </c>
      <c r="AK208" t="s">
        <v>1951</v>
      </c>
      <c r="AM208" t="str">
        <f ca="1">IFERROR(VLOOKUP(ROW(Фильтр[[#This Row],[Фильтрайия]]) -ROW(Фильтр[[#Headers],[Фильтрайия]]),УМ_Марки[],2,FALSE),"")</f>
        <v>BEFA</v>
      </c>
    </row>
    <row r="209" spans="8:39" ht="20.25" customHeight="1" x14ac:dyDescent="0.25">
      <c r="H209" s="3"/>
      <c r="AJ209">
        <f ca="1">IF(ISNUMBER(SEARCH($H$1,УМ_Марки[[#This Row],[Марки]])),MAX(УМ_Марки[[#Headers],[Нумерация]]:OFFSET(УМ_Марки[[#This Row],[Нумерация]],-1,0))+1,0)</f>
        <v>207</v>
      </c>
      <c r="AK209" t="s">
        <v>2124</v>
      </c>
      <c r="AM209" t="str">
        <f ca="1">IFERROR(VLOOKUP(ROW(Фильтр[[#This Row],[Фильтрайия]]) -ROW(Фильтр[[#Headers],[Фильтрайия]]),УМ_Марки[],2,FALSE),"")</f>
        <v>Beha</v>
      </c>
    </row>
    <row r="210" spans="8:39" ht="20.25" customHeight="1" x14ac:dyDescent="0.25">
      <c r="H210" s="3"/>
      <c r="AJ210">
        <f ca="1">IF(ISNUMBER(SEARCH($H$1,УМ_Марки[[#This Row],[Марки]])),MAX(УМ_Марки[[#Headers],[Нумерация]]:OFFSET(УМ_Марки[[#This Row],[Нумерация]],-1,0))+1,0)</f>
        <v>208</v>
      </c>
      <c r="AK210" t="s">
        <v>2239</v>
      </c>
      <c r="AM210" t="str">
        <f ca="1">IFERROR(VLOOKUP(ROW(Фильтр[[#This Row],[Фильтрайия]]) -ROW(Фильтр[[#Headers],[Фильтрайия]]),УМ_Марки[],2,FALSE),"")</f>
        <v>BEL-DOZER</v>
      </c>
    </row>
    <row r="211" spans="8:39" ht="20.25" customHeight="1" x14ac:dyDescent="0.25">
      <c r="H211" s="3"/>
      <c r="AJ211">
        <f ca="1">IF(ISNUMBER(SEARCH($H$1,УМ_Марки[[#This Row],[Марки]])),MAX(УМ_Марки[[#Headers],[Нумерация]]:OFFSET(УМ_Марки[[#This Row],[Нумерация]],-1,0))+1,0)</f>
        <v>209</v>
      </c>
      <c r="AK211" t="s">
        <v>3058</v>
      </c>
      <c r="AM211" t="str">
        <f ca="1">IFERROR(VLOOKUP(ROW(Фильтр[[#This Row],[Фильтрайия]]) -ROW(Фильтр[[#Headers],[Фильтрайия]]),УМ_Марки[],2,FALSE),"")</f>
        <v>BELET</v>
      </c>
    </row>
    <row r="212" spans="8:39" ht="20.25" customHeight="1" x14ac:dyDescent="0.25">
      <c r="H212" s="3"/>
      <c r="AJ212">
        <f ca="1">IF(ISNUMBER(SEARCH($H$1,УМ_Марки[[#This Row],[Марки]])),MAX(УМ_Марки[[#Headers],[Нумерация]]:OFFSET(УМ_Марки[[#This Row],[Нумерация]],-1,0))+1,0)</f>
        <v>210</v>
      </c>
      <c r="AK212" t="s">
        <v>3563</v>
      </c>
      <c r="AM212" t="str">
        <f ca="1">IFERROR(VLOOKUP(ROW(Фильтр[[#This Row],[Фильтрайия]]) -ROW(Фильтр[[#Headers],[Фильтрайия]]),УМ_Марки[],2,FALSE),"")</f>
        <v>Bell</v>
      </c>
    </row>
    <row r="213" spans="8:39" ht="20.25" customHeight="1" x14ac:dyDescent="0.25">
      <c r="H213" s="3"/>
      <c r="AJ213">
        <f ca="1">IF(ISNUMBER(SEARCH($H$1,УМ_Марки[[#This Row],[Марки]])),MAX(УМ_Марки[[#Headers],[Нумерация]]:OFFSET(УМ_Марки[[#This Row],[Нумерация]],-1,0))+1,0)</f>
        <v>211</v>
      </c>
      <c r="AK213" t="s">
        <v>1048</v>
      </c>
      <c r="AM213" t="str">
        <f ca="1">IFERROR(VLOOKUP(ROW(Фильтр[[#This Row],[Фильтрайия]]) -ROW(Фильтр[[#Headers],[Фильтрайия]]),УМ_Марки[],2,FALSE),"")</f>
        <v>BELLE</v>
      </c>
    </row>
    <row r="214" spans="8:39" ht="20.25" customHeight="1" x14ac:dyDescent="0.25">
      <c r="H214" s="3"/>
      <c r="AJ214">
        <f ca="1">IF(ISNUMBER(SEARCH($H$1,УМ_Марки[[#This Row],[Марки]])),MAX(УМ_Марки[[#Headers],[Нумерация]]:OFFSET(УМ_Марки[[#This Row],[Нумерация]],-1,0))+1,0)</f>
        <v>212</v>
      </c>
      <c r="AK214" t="s">
        <v>297</v>
      </c>
      <c r="AM214" t="str">
        <f ca="1">IFERROR(VLOOKUP(ROW(Фильтр[[#This Row],[Фильтрайия]]) -ROW(Фильтр[[#Headers],[Фильтрайия]]),УМ_Марки[],2,FALSE),"")</f>
        <v>Beml</v>
      </c>
    </row>
    <row r="215" spans="8:39" ht="20.25" customHeight="1" x14ac:dyDescent="0.25">
      <c r="H215" s="3"/>
      <c r="AJ215">
        <f ca="1">IF(ISNUMBER(SEARCH($H$1,УМ_Марки[[#This Row],[Марки]])),MAX(УМ_Марки[[#Headers],[Нумерация]]:OFFSET(УМ_Марки[[#This Row],[Нумерация]],-1,0))+1,0)</f>
        <v>213</v>
      </c>
      <c r="AK215" t="s">
        <v>898</v>
      </c>
      <c r="AM215" t="str">
        <f ca="1">IFERROR(VLOOKUP(ROW(Фильтр[[#This Row],[Фильтрайия]]) -ROW(Фильтр[[#Headers],[Фильтрайия]]),УМ_Марки[],2,FALSE),"")</f>
        <v>Benazzato Matricola</v>
      </c>
    </row>
    <row r="216" spans="8:39" ht="20.25" customHeight="1" x14ac:dyDescent="0.25">
      <c r="H216" s="3"/>
      <c r="AJ216">
        <f ca="1">IF(ISNUMBER(SEARCH($H$1,УМ_Марки[[#This Row],[Марки]])),MAX(УМ_Марки[[#Headers],[Нумерация]]:OFFSET(УМ_Марки[[#This Row],[Нумерация]],-1,0))+1,0)</f>
        <v>214</v>
      </c>
      <c r="AK216" t="s">
        <v>3059</v>
      </c>
      <c r="AM216" t="str">
        <f ca="1">IFERROR(VLOOKUP(ROW(Фильтр[[#This Row],[Фильтрайия]]) -ROW(Фильтр[[#Headers],[Фильтрайия]]),УМ_Марки[],2,FALSE),"")</f>
        <v>BENDI</v>
      </c>
    </row>
    <row r="217" spans="8:39" ht="20.25" customHeight="1" x14ac:dyDescent="0.25">
      <c r="H217" s="3"/>
      <c r="AJ217">
        <f ca="1">IF(ISNUMBER(SEARCH($H$1,УМ_Марки[[#This Row],[Марки]])),MAX(УМ_Марки[[#Headers],[Нумерация]]:OFFSET(УМ_Марки[[#This Row],[Нумерация]],-1,0))+1,0)</f>
        <v>215</v>
      </c>
      <c r="AK217" t="s">
        <v>1065</v>
      </c>
      <c r="AM217" t="str">
        <f ca="1">IFERROR(VLOOKUP(ROW(Фильтр[[#This Row],[Фильтрайия]]) -ROW(Фильтр[[#Headers],[Фильтрайия]]),УМ_Марки[],2,FALSE),"")</f>
        <v>BENFORD</v>
      </c>
    </row>
    <row r="218" spans="8:39" ht="20.25" customHeight="1" x14ac:dyDescent="0.25">
      <c r="H218" s="3"/>
      <c r="AJ218">
        <f ca="1">IF(ISNUMBER(SEARCH($H$1,УМ_Марки[[#This Row],[Марки]])),MAX(УМ_Марки[[#Headers],[Нумерация]]:OFFSET(УМ_Марки[[#This Row],[Нумерация]],-1,0))+1,0)</f>
        <v>216</v>
      </c>
      <c r="AK218" t="s">
        <v>1266</v>
      </c>
      <c r="AM218" t="str">
        <f ca="1">IFERROR(VLOOKUP(ROW(Фильтр[[#This Row],[Фильтрайия]]) -ROW(Фильтр[[#Headers],[Фильтрайия]]),УМ_Марки[],2,FALSE),"")</f>
        <v>Benninghoven</v>
      </c>
    </row>
    <row r="219" spans="8:39" ht="20.25" customHeight="1" x14ac:dyDescent="0.25">
      <c r="H219" s="3"/>
      <c r="AJ219">
        <f ca="1">IF(ISNUMBER(SEARCH($H$1,УМ_Марки[[#This Row],[Марки]])),MAX(УМ_Марки[[#Headers],[Нумерация]]:OFFSET(УМ_Марки[[#This Row],[Нумерация]],-1,0))+1,0)</f>
        <v>217</v>
      </c>
      <c r="AK219" t="s">
        <v>3301</v>
      </c>
      <c r="AM219" t="str">
        <f ca="1">IFERROR(VLOOKUP(ROW(Фильтр[[#This Row],[Фильтрайия]]) -ROW(Фильтр[[#Headers],[Фильтрайия]]),УМ_Марки[],2,FALSE),"")</f>
        <v>BENZA</v>
      </c>
    </row>
    <row r="220" spans="8:39" ht="20.25" customHeight="1" x14ac:dyDescent="0.25">
      <c r="H220" s="3"/>
      <c r="AJ220">
        <f ca="1">IF(ISNUMBER(SEARCH($H$1,УМ_Марки[[#This Row],[Марки]])),MAX(УМ_Марки[[#Headers],[Нумерация]]:OFFSET(УМ_Марки[[#This Row],[Нумерация]],-1,0))+1,0)</f>
        <v>218</v>
      </c>
      <c r="AK220" t="s">
        <v>1797</v>
      </c>
      <c r="AM220" t="str">
        <f ca="1">IFERROR(VLOOKUP(ROW(Фильтр[[#This Row],[Фильтрайия]]) -ROW(Фильтр[[#Headers],[Фильтрайия]]),УМ_Марки[],2,FALSE),"")</f>
        <v>Bercomex</v>
      </c>
    </row>
    <row r="221" spans="8:39" ht="20.25" customHeight="1" x14ac:dyDescent="0.25">
      <c r="H221" s="3"/>
      <c r="AJ221">
        <f ca="1">IF(ISNUMBER(SEARCH($H$1,УМ_Марки[[#This Row],[Марки]])),MAX(УМ_Марки[[#Headers],[Нумерация]]:OFFSET(УМ_Марки[[#This Row],[Нумерация]],-1,0))+1,0)</f>
        <v>219</v>
      </c>
      <c r="AK221" t="s">
        <v>3124</v>
      </c>
      <c r="AM221" t="str">
        <f ca="1">IFERROR(VLOOKUP(ROW(Фильтр[[#This Row],[Фильтрайия]]) -ROW(Фильтр[[#Headers],[Фильтрайия]]),УМ_Марки[],2,FALSE),"")</f>
        <v>BERDEX</v>
      </c>
    </row>
    <row r="222" spans="8:39" ht="20.25" customHeight="1" x14ac:dyDescent="0.25">
      <c r="H222" s="3"/>
      <c r="AJ222">
        <f ca="1">IF(ISNUMBER(SEARCH($H$1,УМ_Марки[[#This Row],[Марки]])),MAX(УМ_Марки[[#Headers],[Нумерация]]:OFFSET(УМ_Марки[[#This Row],[Нумерация]],-1,0))+1,0)</f>
        <v>220</v>
      </c>
      <c r="AK222" t="s">
        <v>1277</v>
      </c>
      <c r="AM222" t="str">
        <f ca="1">IFERROR(VLOOKUP(ROW(Фильтр[[#This Row],[Фильтрайия]]) -ROW(Фильтр[[#Headers],[Фильтрайия]]),УМ_Марки[],2,FALSE),"")</f>
        <v>Beretta</v>
      </c>
    </row>
    <row r="223" spans="8:39" ht="20.25" customHeight="1" x14ac:dyDescent="0.25">
      <c r="H223" s="3"/>
      <c r="AJ223">
        <f ca="1">IF(ISNUMBER(SEARCH($H$1,УМ_Марки[[#This Row],[Марки]])),MAX(УМ_Марки[[#Headers],[Нумерация]]:OFFSET(УМ_Марки[[#This Row],[Нумерация]],-1,0))+1,0)</f>
        <v>221</v>
      </c>
      <c r="AK223" t="s">
        <v>3117</v>
      </c>
      <c r="AM223" t="str">
        <f ca="1">IFERROR(VLOOKUP(ROW(Фильтр[[#This Row],[Фильтрайия]]) -ROW(Фильтр[[#Headers],[Фильтрайия]]),УМ_Марки[],2,FALSE),"")</f>
        <v>BERGER</v>
      </c>
    </row>
    <row r="224" spans="8:39" ht="20.25" customHeight="1" x14ac:dyDescent="0.25">
      <c r="H224" s="3"/>
      <c r="AJ224">
        <f ca="1">IF(ISNUMBER(SEARCH($H$1,УМ_Марки[[#This Row],[Марки]])),MAX(УМ_Марки[[#Headers],[Нумерация]]:OFFSET(УМ_Марки[[#This Row],[Нумерация]],-1,0))+1,0)</f>
        <v>222</v>
      </c>
      <c r="AK224" t="s">
        <v>2852</v>
      </c>
      <c r="AM224" t="str">
        <f ca="1">IFERROR(VLOOKUP(ROW(Фильтр[[#This Row],[Фильтрайия]]) -ROW(Фильтр[[#Headers],[Фильтрайия]]),УМ_Марки[],2,FALSE),"")</f>
        <v>BERGKAMP</v>
      </c>
    </row>
    <row r="225" spans="8:39" ht="20.25" customHeight="1" x14ac:dyDescent="0.25">
      <c r="H225" s="3"/>
      <c r="AJ225">
        <f ca="1">IF(ISNUMBER(SEARCH($H$1,УМ_Марки[[#This Row],[Марки]])),MAX(УМ_Марки[[#Headers],[Нумерация]]:OFFSET(УМ_Марки[[#This Row],[Нумерация]],-1,0))+1,0)</f>
        <v>223</v>
      </c>
      <c r="AK225" t="s">
        <v>2411</v>
      </c>
      <c r="AM225" t="str">
        <f ca="1">IFERROR(VLOOKUP(ROW(Фильтр[[#This Row],[Фильтрайия]]) -ROW(Фильтр[[#Headers],[Фильтрайия]]),УМ_Марки[],2,FALSE),"")</f>
        <v>BERGMANN</v>
      </c>
    </row>
    <row r="226" spans="8:39" ht="20.25" customHeight="1" x14ac:dyDescent="0.25">
      <c r="H226" s="3"/>
      <c r="AJ226">
        <f ca="1">IF(ISNUMBER(SEARCH($H$1,УМ_Марки[[#This Row],[Марки]])),MAX(УМ_Марки[[#Headers],[Нумерация]]:OFFSET(УМ_Марки[[#This Row],[Нумерация]],-1,0))+1,0)</f>
        <v>224</v>
      </c>
      <c r="AK226" t="s">
        <v>2181</v>
      </c>
      <c r="AM226" t="str">
        <f ca="1">IFERROR(VLOOKUP(ROW(Фильтр[[#This Row],[Фильтрайия]]) -ROW(Фильтр[[#Headers],[Фильтрайия]]),УМ_Марки[],2,FALSE),"")</f>
        <v>BERKY</v>
      </c>
    </row>
    <row r="227" spans="8:39" ht="20.25" customHeight="1" x14ac:dyDescent="0.25">
      <c r="H227" s="3"/>
      <c r="AJ227">
        <f ca="1">IF(ISNUMBER(SEARCH($H$1,УМ_Марки[[#This Row],[Марки]])),MAX(УМ_Марки[[#Headers],[Нумерация]]:OFFSET(УМ_Марки[[#This Row],[Нумерация]],-1,0))+1,0)</f>
        <v>225</v>
      </c>
      <c r="AK227" t="s">
        <v>2853</v>
      </c>
      <c r="AM227" t="str">
        <f ca="1">IFERROR(VLOOKUP(ROW(Фильтр[[#This Row],[Фильтрайия]]) -ROW(Фильтр[[#Headers],[Фильтрайия]]),УМ_Марки[],2,FALSE),"")</f>
        <v>BERNARDI</v>
      </c>
    </row>
    <row r="228" spans="8:39" ht="20.25" customHeight="1" x14ac:dyDescent="0.25">
      <c r="H228" s="3"/>
      <c r="AJ228">
        <f ca="1">IF(ISNUMBER(SEARCH($H$1,УМ_Марки[[#This Row],[Марки]])),MAX(УМ_Марки[[#Headers],[Нумерация]]:OFFSET(УМ_Марки[[#This Row],[Нумерация]],-1,0))+1,0)</f>
        <v>226</v>
      </c>
      <c r="AK228" t="s">
        <v>1880</v>
      </c>
      <c r="AM228" t="str">
        <f ca="1">IFERROR(VLOOKUP(ROW(Фильтр[[#This Row],[Фильтрайия]]) -ROW(Фильтр[[#Headers],[Фильтрайия]]),УМ_Марки[],2,FALSE),"")</f>
        <v>Berthoud</v>
      </c>
    </row>
    <row r="229" spans="8:39" ht="20.25" customHeight="1" x14ac:dyDescent="0.25">
      <c r="H229" s="3"/>
      <c r="AJ229">
        <f ca="1">IF(ISNUMBER(SEARCH($H$1,УМ_Марки[[#This Row],[Марки]])),MAX(УМ_Марки[[#Headers],[Нумерация]]:OFFSET(УМ_Марки[[#This Row],[Нумерация]],-1,0))+1,0)</f>
        <v>227</v>
      </c>
      <c r="AK229" t="s">
        <v>2854</v>
      </c>
      <c r="AM229" t="str">
        <f ca="1">IFERROR(VLOOKUP(ROW(Фильтр[[#This Row],[Фильтрайия]]) -ROW(Фильтр[[#Headers],[Фильтрайия]]),УМ_Марки[],2,FALSE),"")</f>
        <v>Best Heavy Industry</v>
      </c>
    </row>
    <row r="230" spans="8:39" ht="20.25" customHeight="1" x14ac:dyDescent="0.25">
      <c r="H230" s="3"/>
      <c r="AJ230">
        <f ca="1">IF(ISNUMBER(SEARCH($H$1,УМ_Марки[[#This Row],[Марки]])),MAX(УМ_Марки[[#Headers],[Нумерация]]:OFFSET(УМ_Марки[[#This Row],[Нумерация]],-1,0))+1,0)</f>
        <v>228</v>
      </c>
      <c r="AK230" t="s">
        <v>1155</v>
      </c>
      <c r="AM230" t="str">
        <f ca="1">IFERROR(VLOOKUP(ROW(Фильтр[[#This Row],[Фильтрайия]]) -ROW(Фильтр[[#Headers],[Фильтрайия]]),УМ_Марки[],2,FALSE),"")</f>
        <v>BETONSTAR</v>
      </c>
    </row>
    <row r="231" spans="8:39" ht="20.25" customHeight="1" x14ac:dyDescent="0.25">
      <c r="H231" s="3"/>
      <c r="AJ231">
        <f ca="1">IF(ISNUMBER(SEARCH($H$1,УМ_Марки[[#This Row],[Марки]])),MAX(УМ_Марки[[#Headers],[Нумерация]]:OFFSET(УМ_Марки[[#This Row],[Нумерация]],-1,0))+1,0)</f>
        <v>229</v>
      </c>
      <c r="AK231" t="s">
        <v>1214</v>
      </c>
      <c r="AM231" t="str">
        <f ca="1">IFERROR(VLOOKUP(ROW(Фильтр[[#This Row],[Фильтрайия]]) -ROW(Фильтр[[#Headers],[Фильтрайия]]),УМ_Марки[],2,FALSE),"")</f>
        <v>BETTER</v>
      </c>
    </row>
    <row r="232" spans="8:39" ht="20.25" customHeight="1" x14ac:dyDescent="0.25">
      <c r="H232" s="3"/>
      <c r="AJ232">
        <f ca="1">IF(ISNUMBER(SEARCH($H$1,УМ_Марки[[#This Row],[Марки]])),MAX(УМ_Марки[[#Headers],[Нумерация]]:OFFSET(УМ_Марки[[#This Row],[Нумерация]],-1,0))+1,0)</f>
        <v>230</v>
      </c>
      <c r="AK232" t="s">
        <v>2437</v>
      </c>
      <c r="AM232" t="str">
        <f ca="1">IFERROR(VLOOKUP(ROW(Фильтр[[#This Row],[Фильтрайия]]) -ROW(Фильтр[[#Headers],[Фильтрайия]]),УМ_Марки[],2,FALSE),"")</f>
        <v>BEYER</v>
      </c>
    </row>
    <row r="233" spans="8:39" ht="20.25" customHeight="1" x14ac:dyDescent="0.25">
      <c r="H233" s="3"/>
      <c r="AJ233">
        <f ca="1">IF(ISNUMBER(SEARCH($H$1,УМ_Марки[[#This Row],[Марки]])),MAX(УМ_Марки[[#Headers],[Нумерация]]:OFFSET(УМ_Марки[[#This Row],[Нумерация]],-1,0))+1,0)</f>
        <v>231</v>
      </c>
      <c r="AK233" t="s">
        <v>1455</v>
      </c>
      <c r="AM233" t="str">
        <f ca="1">IFERROR(VLOOKUP(ROW(Фильтр[[#This Row],[Фильтрайия]]) -ROW(Фильтр[[#Headers],[Фильтрайия]]),УМ_Марки[],2,FALSE),"")</f>
        <v>BG HOLZTECHNIK</v>
      </c>
    </row>
    <row r="234" spans="8:39" ht="20.25" customHeight="1" x14ac:dyDescent="0.25">
      <c r="H234" s="3"/>
      <c r="AJ234">
        <f ca="1">IF(ISNUMBER(SEARCH($H$1,УМ_Марки[[#This Row],[Марки]])),MAX(УМ_Марки[[#Headers],[Нумерация]]:OFFSET(УМ_Марки[[#This Row],[Нумерация]],-1,0))+1,0)</f>
        <v>232</v>
      </c>
      <c r="AK234" t="s">
        <v>3028</v>
      </c>
      <c r="AM234" t="str">
        <f ca="1">IFERROR(VLOOKUP(ROW(Фильтр[[#This Row],[Фильтрайия]]) -ROW(Фильтр[[#Headers],[Фильтрайия]]),УМ_Марки[],2,FALSE),"")</f>
        <v>BGA</v>
      </c>
    </row>
    <row r="235" spans="8:39" ht="20.25" customHeight="1" x14ac:dyDescent="0.25">
      <c r="H235" s="3"/>
      <c r="AJ235">
        <f ca="1">IF(ISNUMBER(SEARCH($H$1,УМ_Марки[[#This Row],[Марки]])),MAX(УМ_Марки[[#Headers],[Нумерация]]:OFFSET(УМ_Марки[[#This Row],[Нумерация]],-1,0))+1,0)</f>
        <v>233</v>
      </c>
      <c r="AK235" t="s">
        <v>1181</v>
      </c>
      <c r="AM235" t="str">
        <f ca="1">IFERROR(VLOOKUP(ROW(Фильтр[[#This Row],[Фильтрайия]]) -ROW(Фильтр[[#Headers],[Фильтрайия]]),УМ_Марки[],2,FALSE),"")</f>
        <v>BHS SONTHOFEN</v>
      </c>
    </row>
    <row r="236" spans="8:39" ht="20.25" customHeight="1" x14ac:dyDescent="0.25">
      <c r="H236" s="3"/>
      <c r="AJ236">
        <f ca="1">IF(ISNUMBER(SEARCH($H$1,УМ_Марки[[#This Row],[Марки]])),MAX(УМ_Марки[[#Headers],[Нумерация]]:OFFSET(УМ_Марки[[#This Row],[Нумерация]],-1,0))+1,0)</f>
        <v>234</v>
      </c>
      <c r="AK236" t="s">
        <v>2855</v>
      </c>
      <c r="AM236" t="str">
        <f ca="1">IFERROR(VLOOKUP(ROW(Фильтр[[#This Row],[Фильтрайия]]) -ROW(Фильтр[[#Headers],[Фильтрайия]]),УМ_Марки[],2,FALSE),"")</f>
        <v>BIEMMEDUE</v>
      </c>
    </row>
    <row r="237" spans="8:39" ht="20.25" customHeight="1" x14ac:dyDescent="0.25">
      <c r="H237" s="3"/>
      <c r="AJ237">
        <f ca="1">IF(ISNUMBER(SEARCH($H$1,УМ_Марки[[#This Row],[Марки]])),MAX(УМ_Марки[[#Headers],[Нумерация]]:OFFSET(УМ_Марки[[#This Row],[Нумерация]],-1,0))+1,0)</f>
        <v>235</v>
      </c>
      <c r="AK237" t="s">
        <v>3435</v>
      </c>
      <c r="AM237" t="str">
        <f ca="1">IFERROR(VLOOKUP(ROW(Фильтр[[#This Row],[Фильтрайия]]) -ROW(Фильтр[[#Headers],[Фильтрайия]]),УМ_Марки[],2,FALSE),"")</f>
        <v>Big Float</v>
      </c>
    </row>
    <row r="238" spans="8:39" ht="20.25" customHeight="1" x14ac:dyDescent="0.25">
      <c r="H238" s="3"/>
      <c r="AJ238">
        <f ca="1">IF(ISNUMBER(SEARCH($H$1,УМ_Марки[[#This Row],[Марки]])),MAX(УМ_Марки[[#Headers],[Нумерация]]:OFFSET(УМ_Марки[[#This Row],[Нумерация]],-1,0))+1,0)</f>
        <v>236</v>
      </c>
      <c r="AK238" t="s">
        <v>2856</v>
      </c>
      <c r="AM238" t="str">
        <f ca="1">IFERROR(VLOOKUP(ROW(Фильтр[[#This Row],[Фильтрайия]]) -ROW(Фильтр[[#Headers],[Фильтрайия]]),УМ_Марки[],2,FALSE),"")</f>
        <v>BILEKLER</v>
      </c>
    </row>
    <row r="239" spans="8:39" ht="20.25" customHeight="1" x14ac:dyDescent="0.25">
      <c r="H239" s="3"/>
      <c r="AJ239">
        <f ca="1">IF(ISNUMBER(SEARCH($H$1,УМ_Марки[[#This Row],[Марки]])),MAX(УМ_Марки[[#Headers],[Нумерация]]:OFFSET(УМ_Марки[[#This Row],[Нумерация]],-1,0))+1,0)</f>
        <v>237</v>
      </c>
      <c r="AK239" t="s">
        <v>2656</v>
      </c>
      <c r="AM239" t="str">
        <f ca="1">IFERROR(VLOOKUP(ROW(Фильтр[[#This Row],[Фильтрайия]]) -ROW(Фильтр[[#Headers],[Фильтрайия]]),УМ_Марки[],2,FALSE),"")</f>
        <v>BILJAX</v>
      </c>
    </row>
    <row r="240" spans="8:39" ht="20.25" customHeight="1" x14ac:dyDescent="0.25">
      <c r="H240" s="3"/>
      <c r="AJ240">
        <f ca="1">IF(ISNUMBER(SEARCH($H$1,УМ_Марки[[#This Row],[Марки]])),MAX(УМ_Марки[[#Headers],[Нумерация]]:OFFSET(УМ_Марки[[#This Row],[Нумерация]],-1,0))+1,0)</f>
        <v>238</v>
      </c>
      <c r="AK240" t="s">
        <v>2030</v>
      </c>
      <c r="AM240" t="str">
        <f ca="1">IFERROR(VLOOKUP(ROW(Фильтр[[#This Row],[Фильтрайия]]) -ROW(Фильтр[[#Headers],[Фильтрайия]]),УМ_Марки[],2,FALSE),"")</f>
        <v>Binderberger</v>
      </c>
    </row>
    <row r="241" spans="8:39" ht="20.25" customHeight="1" x14ac:dyDescent="0.25">
      <c r="H241" s="3"/>
      <c r="AJ241">
        <f ca="1">IF(ISNUMBER(SEARCH($H$1,УМ_Марки[[#This Row],[Марки]])),MAX(УМ_Марки[[#Headers],[Нумерация]]:OFFSET(УМ_Марки[[#This Row],[Нумерация]],-1,0))+1,0)</f>
        <v>239</v>
      </c>
      <c r="AK241" t="s">
        <v>2032</v>
      </c>
      <c r="AM241" t="str">
        <f ca="1">IFERROR(VLOOKUP(ROW(Фильтр[[#This Row],[Фильтрайия]]) -ROW(Фильтр[[#Headers],[Фильтрайия]]),УМ_Марки[],2,FALSE),"")</f>
        <v>Biojack</v>
      </c>
    </row>
    <row r="242" spans="8:39" ht="20.25" customHeight="1" x14ac:dyDescent="0.25">
      <c r="H242" s="3"/>
      <c r="AJ242">
        <f ca="1">IF(ISNUMBER(SEARCH($H$1,УМ_Марки[[#This Row],[Марки]])),MAX(УМ_Марки[[#Headers],[Нумерация]]:OFFSET(УМ_Марки[[#This Row],[Нумерация]],-1,0))+1,0)</f>
        <v>240</v>
      </c>
      <c r="AK242" t="s">
        <v>2857</v>
      </c>
      <c r="AM242" t="str">
        <f ca="1">IFERROR(VLOOKUP(ROW(Фильтр[[#This Row],[Фильтрайия]]) -ROW(Фильтр[[#Headers],[Фильтрайия]]),УМ_Марки[],2,FALSE),"")</f>
        <v>BIOSTRADA</v>
      </c>
    </row>
    <row r="243" spans="8:39" ht="20.25" customHeight="1" x14ac:dyDescent="0.25">
      <c r="H243" s="3"/>
      <c r="AJ243">
        <f ca="1">IF(ISNUMBER(SEARCH($H$1,УМ_Марки[[#This Row],[Марки]])),MAX(УМ_Марки[[#Headers],[Нумерация]]:OFFSET(УМ_Марки[[#This Row],[Нумерация]],-1,0))+1,0)</f>
        <v>241</v>
      </c>
      <c r="AK243" t="s">
        <v>1385</v>
      </c>
      <c r="AM243" t="str">
        <f ca="1">IFERROR(VLOOKUP(ROW(Фильтр[[#This Row],[Фильтрайия]]) -ROW(Фильтр[[#Headers],[Фильтрайия]]),УМ_Марки[],2,FALSE),"")</f>
        <v>BIRIM MAKINA</v>
      </c>
    </row>
    <row r="244" spans="8:39" ht="20.25" customHeight="1" x14ac:dyDescent="0.25">
      <c r="H244" s="3"/>
      <c r="AJ244">
        <f ca="1">IF(ISNUMBER(SEARCH($H$1,УМ_Марки[[#This Row],[Марки]])),MAX(УМ_Марки[[#Headers],[Нумерация]]:OFFSET(УМ_Марки[[#This Row],[Нумерация]],-1,0))+1,0)</f>
        <v>242</v>
      </c>
      <c r="AK244" t="s">
        <v>2021</v>
      </c>
      <c r="AM244" t="str">
        <f ca="1">IFERROR(VLOOKUP(ROW(Фильтр[[#This Row],[Фильтрайия]]) -ROW(Фильтр[[#Headers],[Фильтрайия]]),УМ_Марки[],2,FALSE),"")</f>
        <v>Biso</v>
      </c>
    </row>
    <row r="245" spans="8:39" ht="20.25" customHeight="1" x14ac:dyDescent="0.25">
      <c r="H245" s="3"/>
      <c r="AJ245">
        <f ca="1">IF(ISNUMBER(SEARCH($H$1,УМ_Марки[[#This Row],[Марки]])),MAX(УМ_Марки[[#Headers],[Нумерация]]:OFFSET(УМ_Марки[[#This Row],[Нумерация]],-1,0))+1,0)</f>
        <v>243</v>
      </c>
      <c r="AK245" t="s">
        <v>1446</v>
      </c>
      <c r="AM245" t="str">
        <f ca="1">IFERROR(VLOOKUP(ROW(Фильтр[[#This Row],[Фильтрайия]]) -ROW(Фильтр[[#Headers],[Фильтрайия]]),УМ_Марки[],2,FALSE),"")</f>
        <v>BITELLI</v>
      </c>
    </row>
    <row r="246" spans="8:39" ht="20.25" customHeight="1" x14ac:dyDescent="0.25">
      <c r="H246" s="3"/>
      <c r="AJ246">
        <f ca="1">IF(ISNUMBER(SEARCH($H$1,УМ_Марки[[#This Row],[Марки]])),MAX(УМ_Марки[[#Headers],[Нумерация]]:OFFSET(УМ_Марки[[#This Row],[Нумерация]],-1,0))+1,0)</f>
        <v>244</v>
      </c>
      <c r="AK246" t="s">
        <v>3507</v>
      </c>
      <c r="AM246" t="str">
        <f ca="1">IFERROR(VLOOKUP(ROW(Фильтр[[#This Row],[Фильтрайия]]) -ROW(Фильтр[[#Headers],[Фильтрайия]]),УМ_Марки[],2,FALSE),"")</f>
        <v>BIZON</v>
      </c>
    </row>
    <row r="247" spans="8:39" ht="20.25" customHeight="1" x14ac:dyDescent="0.25">
      <c r="H247" s="3"/>
      <c r="AJ247">
        <f ca="1">IF(ISNUMBER(SEARCH($H$1,УМ_Марки[[#This Row],[Марки]])),MAX(УМ_Марки[[#Headers],[Нумерация]]:OFFSET(УМ_Марки[[#This Row],[Нумерация]],-1,0))+1,0)</f>
        <v>245</v>
      </c>
      <c r="AK247" t="s">
        <v>2438</v>
      </c>
      <c r="AM247" t="str">
        <f ca="1">IFERROR(VLOOKUP(ROW(Фильтр[[#This Row],[Фильтрайия]]) -ROW(Фильтр[[#Headers],[Фильтрайия]]),УМ_Марки[],2,FALSE),"")</f>
        <v>BJD CRUSHERS</v>
      </c>
    </row>
    <row r="248" spans="8:39" ht="20.25" customHeight="1" x14ac:dyDescent="0.25">
      <c r="H248" s="3"/>
      <c r="AJ248">
        <f ca="1">IF(ISNUMBER(SEARCH($H$1,УМ_Марки[[#This Row],[Марки]])),MAX(УМ_Марки[[#Headers],[Нумерация]]:OFFSET(УМ_Марки[[#This Row],[Нумерация]],-1,0))+1,0)</f>
        <v>246</v>
      </c>
      <c r="AK248" t="s">
        <v>2858</v>
      </c>
      <c r="AM248" t="str">
        <f ca="1">IFERROR(VLOOKUP(ROW(Фильтр[[#This Row],[Фильтрайия]]) -ROW(Фильтр[[#Headers],[Фильтрайия]]),УМ_Марки[],2,FALSE),"")</f>
        <v>BLAW-KNOX</v>
      </c>
    </row>
    <row r="249" spans="8:39" ht="20.25" customHeight="1" x14ac:dyDescent="0.25">
      <c r="H249" s="3"/>
      <c r="AJ249">
        <f ca="1">IF(ISNUMBER(SEARCH($H$1,УМ_Марки[[#This Row],[Марки]])),MAX(УМ_Марки[[#Headers],[Нумерация]]:OFFSET(УМ_Марки[[#This Row],[Нумерация]],-1,0))+1,0)</f>
        <v>247</v>
      </c>
      <c r="AK249" t="s">
        <v>2657</v>
      </c>
      <c r="AM249" t="str">
        <f ca="1">IFERROR(VLOOKUP(ROW(Фильтр[[#This Row],[Фильтрайия]]) -ROW(Фильтр[[#Headers],[Фильтрайия]]),УМ_Марки[],2,FALSE),"")</f>
        <v>BLUELIFT</v>
      </c>
    </row>
    <row r="250" spans="8:39" ht="20.25" customHeight="1" x14ac:dyDescent="0.25">
      <c r="H250" s="3"/>
      <c r="AJ250">
        <f ca="1">IF(ISNUMBER(SEARCH($H$1,УМ_Марки[[#This Row],[Марки]])),MAX(УМ_Марки[[#Headers],[Нумерация]]:OFFSET(УМ_Марки[[#This Row],[Нумерация]],-1,0))+1,0)</f>
        <v>248</v>
      </c>
      <c r="AK250" t="s">
        <v>2849</v>
      </c>
      <c r="AM250" t="str">
        <f ca="1">IFERROR(VLOOKUP(ROW(Фильтр[[#This Row],[Фильтрайия]]) -ROW(Фильтр[[#Headers],[Фильтрайия]]),УМ_Марки[],2,FALSE),"")</f>
        <v>B-MAC</v>
      </c>
    </row>
    <row r="251" spans="8:39" ht="20.25" customHeight="1" x14ac:dyDescent="0.25">
      <c r="H251" s="3"/>
      <c r="AJ251">
        <f ca="1">IF(ISNUMBER(SEARCH($H$1,УМ_Марки[[#This Row],[Марки]])),MAX(УМ_Марки[[#Headers],[Нумерация]]:OFFSET(УМ_Марки[[#This Row],[Нумерация]],-1,0))+1,0)</f>
        <v>249</v>
      </c>
      <c r="AK251" t="s">
        <v>2125</v>
      </c>
      <c r="AM251" t="str">
        <f ca="1">IFERROR(VLOOKUP(ROW(Фильтр[[#This Row],[Фильтрайия]]) -ROW(Фильтр[[#Headers],[Фильтрайия]]),УМ_Марки[],2,FALSE),"")</f>
        <v>BMF</v>
      </c>
    </row>
    <row r="252" spans="8:39" ht="20.25" customHeight="1" x14ac:dyDescent="0.25">
      <c r="H252" s="3"/>
      <c r="AJ252">
        <f ca="1">IF(ISNUMBER(SEARCH($H$1,УМ_Марки[[#This Row],[Марки]])),MAX(УМ_Марки[[#Headers],[Нумерация]]:OFFSET(УМ_Марки[[#This Row],[Нумерация]],-1,0))+1,0)</f>
        <v>250</v>
      </c>
      <c r="AK252" t="s">
        <v>1556</v>
      </c>
      <c r="AM252" t="str">
        <f ca="1">IFERROR(VLOOKUP(ROW(Фильтр[[#This Row],[Фильтрайия]]) -ROW(Фильтр[[#Headers],[Фильтрайия]]),УМ_Марки[],2,FALSE),"")</f>
        <v>BMS</v>
      </c>
    </row>
    <row r="253" spans="8:39" ht="20.25" customHeight="1" x14ac:dyDescent="0.25">
      <c r="H253" s="3"/>
      <c r="AJ253">
        <f ca="1">IF(ISNUMBER(SEARCH($H$1,УМ_Марки[[#This Row],[Марки]])),MAX(УМ_Марки[[#Headers],[Нумерация]]:OFFSET(УМ_Марки[[#This Row],[Нумерация]],-1,0))+1,0)</f>
        <v>251</v>
      </c>
      <c r="AK253" t="s">
        <v>3049</v>
      </c>
      <c r="AM253" t="str">
        <f ca="1">IFERROR(VLOOKUP(ROW(Фильтр[[#This Row],[Фильтрайия]]) -ROW(Фильтр[[#Headers],[Фильтрайия]]),УМ_Марки[],2,FALSE),"")</f>
        <v>BMZ</v>
      </c>
    </row>
    <row r="254" spans="8:39" ht="20.25" customHeight="1" x14ac:dyDescent="0.25">
      <c r="H254" s="3"/>
      <c r="AJ254">
        <f ca="1">IF(ISNUMBER(SEARCH($H$1,УМ_Марки[[#This Row],[Марки]])),MAX(УМ_Марки[[#Headers],[Нумерация]]:OFFSET(УМ_Марки[[#This Row],[Нумерация]],-1,0))+1,0)</f>
        <v>252</v>
      </c>
      <c r="AK254" t="s">
        <v>689</v>
      </c>
      <c r="AM254" t="str">
        <f ca="1">IFERROR(VLOOKUP(ROW(Фильтр[[#This Row],[Фильтрайия]]) -ROW(Фильтр[[#Headers],[Фильтрайия]]),УМ_Марки[],2,FALSE),"")</f>
        <v>Boart Longyear</v>
      </c>
    </row>
    <row r="255" spans="8:39" ht="20.25" customHeight="1" x14ac:dyDescent="0.25">
      <c r="H255" s="3"/>
      <c r="AJ255">
        <f ca="1">IF(ISNUMBER(SEARCH($H$1,УМ_Марки[[#This Row],[Марки]])),MAX(УМ_Марки[[#Headers],[Нумерация]]:OFFSET(УМ_Марки[[#This Row],[Нумерация]],-1,0))+1,0)</f>
        <v>253</v>
      </c>
      <c r="AK255" t="s">
        <v>2240</v>
      </c>
      <c r="AM255" t="str">
        <f ca="1">IFERROR(VLOOKUP(ROW(Фильтр[[#This Row],[Фильтрайия]]) -ROW(Фильтр[[#Headers],[Фильтрайия]]),УМ_Марки[],2,FALSE),"")</f>
        <v>BOATSWAIN</v>
      </c>
    </row>
    <row r="256" spans="8:39" ht="20.25" customHeight="1" x14ac:dyDescent="0.25">
      <c r="H256" s="3"/>
      <c r="AJ256">
        <f ca="1">IF(ISNUMBER(SEARCH($H$1,УМ_Марки[[#This Row],[Марки]])),MAX(УМ_Марки[[#Headers],[Нумерация]]:OFFSET(УМ_Марки[[#This Row],[Нумерация]],-1,0))+1,0)</f>
        <v>254</v>
      </c>
      <c r="AK256" t="s">
        <v>270</v>
      </c>
      <c r="AM256" t="str">
        <f ca="1">IFERROR(VLOOKUP(ROW(Фильтр[[#This Row],[Фильтрайия]]) -ROW(Фильтр[[#Headers],[Фильтрайия]]),УМ_Марки[],2,FALSE),"")</f>
        <v>Bobcat</v>
      </c>
    </row>
    <row r="257" spans="8:39" ht="20.25" customHeight="1" x14ac:dyDescent="0.25">
      <c r="H257" s="3"/>
      <c r="AJ257">
        <f ca="1">IF(ISNUMBER(SEARCH($H$1,УМ_Марки[[#This Row],[Марки]])),MAX(УМ_Марки[[#Headers],[Нумерация]]:OFFSET(УМ_Марки[[#This Row],[Нумерация]],-1,0))+1,0)</f>
        <v>255</v>
      </c>
      <c r="AK257" t="s">
        <v>1322</v>
      </c>
      <c r="AM257" t="str">
        <f ca="1">IFERROR(VLOOKUP(ROW(Фильтр[[#This Row],[Фильтрайия]]) -ROW(Фильтр[[#Headers],[Фильтрайия]]),УМ_Марки[],2,FALSE),"")</f>
        <v>BOB-LIFT</v>
      </c>
    </row>
    <row r="258" spans="8:39" ht="20.25" customHeight="1" x14ac:dyDescent="0.25">
      <c r="H258" s="3"/>
      <c r="AJ258">
        <f ca="1">IF(ISNUMBER(SEARCH($H$1,УМ_Марки[[#This Row],[Марки]])),MAX(УМ_Марки[[#Headers],[Нумерация]]:OFFSET(УМ_Марки[[#This Row],[Нумерация]],-1,0))+1,0)</f>
        <v>256</v>
      </c>
      <c r="AK258" t="s">
        <v>3115</v>
      </c>
      <c r="AM258" t="str">
        <f ca="1">IFERROR(VLOOKUP(ROW(Фильтр[[#This Row],[Фильтрайия]]) -ROW(Фильтр[[#Headers],[Фильтрайия]]),УМ_Марки[],2,FALSE),"")</f>
        <v>BODEX</v>
      </c>
    </row>
    <row r="259" spans="8:39" ht="20.25" customHeight="1" x14ac:dyDescent="0.25">
      <c r="H259" s="3"/>
      <c r="AJ259">
        <f ca="1">IF(ISNUMBER(SEARCH($H$1,УМ_Марки[[#This Row],[Марки]])),MAX(УМ_Марки[[#Headers],[Нумерация]]:OFFSET(УМ_Марки[[#This Row],[Нумерация]],-1,0))+1,0)</f>
        <v>257</v>
      </c>
      <c r="AK259" t="s">
        <v>1362</v>
      </c>
      <c r="AM259" t="str">
        <f ca="1">IFERROR(VLOOKUP(ROW(Фильтр[[#This Row],[Фильтрайия]]) -ROW(Фильтр[[#Headers],[Фильтрайия]]),УМ_Марки[],2,FALSE),"")</f>
        <v>Boecker</v>
      </c>
    </row>
    <row r="260" spans="8:39" ht="20.25" customHeight="1" x14ac:dyDescent="0.25">
      <c r="H260" s="3"/>
      <c r="AJ260">
        <f ca="1">IF(ISNUMBER(SEARCH($H$1,УМ_Марки[[#This Row],[Марки]])),MAX(УМ_Марки[[#Headers],[Нумерация]]:OFFSET(УМ_Марки[[#This Row],[Нумерация]],-1,0))+1,0)</f>
        <v>258</v>
      </c>
      <c r="AK260" t="s">
        <v>2159</v>
      </c>
      <c r="AM260" t="str">
        <f ca="1">IFERROR(VLOOKUP(ROW(Фильтр[[#This Row],[Фильтрайия]]) -ROW(Фильтр[[#Headers],[Фильтрайия]]),УМ_Марки[],2,FALSE),"")</f>
        <v>Boeckmann</v>
      </c>
    </row>
    <row r="261" spans="8:39" ht="20.25" customHeight="1" x14ac:dyDescent="0.25">
      <c r="H261" s="3"/>
      <c r="AJ261">
        <f ca="1">IF(ISNUMBER(SEARCH($H$1,УМ_Марки[[#This Row],[Марки]])),MAX(УМ_Марки[[#Headers],[Нумерация]]:OFFSET(УМ_Марки[[#This Row],[Нумерация]],-1,0))+1,0)</f>
        <v>259</v>
      </c>
      <c r="AK261" t="s">
        <v>3493</v>
      </c>
      <c r="AM261" t="str">
        <f ca="1">IFERROR(VLOOKUP(ROW(Фильтр[[#This Row],[Фильтрайия]]) -ROW(Фильтр[[#Headers],[Фильтрайия]]),УМ_Марки[],2,FALSE),"")</f>
        <v>BOECMANN</v>
      </c>
    </row>
    <row r="262" spans="8:39" ht="20.25" customHeight="1" x14ac:dyDescent="0.25">
      <c r="H262" s="3"/>
      <c r="AJ262">
        <f ca="1">IF(ISNUMBER(SEARCH($H$1,УМ_Марки[[#This Row],[Марки]])),MAX(УМ_Марки[[#Headers],[Нумерация]]:OFFSET(УМ_Марки[[#This Row],[Нумерация]],-1,0))+1,0)</f>
        <v>260</v>
      </c>
      <c r="AK262" t="s">
        <v>1881</v>
      </c>
      <c r="AM262" t="str">
        <f ca="1">IFERROR(VLOOKUP(ROW(Фильтр[[#This Row],[Фильтрайия]]) -ROW(Фильтр[[#Headers],[Фильтрайия]]),УМ_Марки[],2,FALSE),"")</f>
        <v>Bogballe</v>
      </c>
    </row>
    <row r="263" spans="8:39" ht="20.25" customHeight="1" x14ac:dyDescent="0.25">
      <c r="H263" s="3"/>
      <c r="AJ263">
        <f ca="1">IF(ISNUMBER(SEARCH($H$1,УМ_Марки[[#This Row],[Марки]])),MAX(УМ_Марки[[#Headers],[Нумерация]]:OFFSET(УМ_Марки[[#This Row],[Нумерация]],-1,0))+1,0)</f>
        <v>261</v>
      </c>
      <c r="AK263" t="s">
        <v>603</v>
      </c>
      <c r="AM263" t="str">
        <f ca="1">IFERROR(VLOOKUP(ROW(Фильтр[[#This Row],[Фильтрайия]]) -ROW(Фильтр[[#Headers],[Фильтрайия]]),УМ_Марки[],2,FALSE),"")</f>
        <v>Bolinder-Munktell</v>
      </c>
    </row>
    <row r="264" spans="8:39" ht="20.25" customHeight="1" x14ac:dyDescent="0.25">
      <c r="H264" s="3"/>
      <c r="AJ264">
        <f ca="1">IF(ISNUMBER(SEARCH($H$1,УМ_Марки[[#This Row],[Марки]])),MAX(УМ_Марки[[#Headers],[Нумерация]]:OFFSET(УМ_Марки[[#This Row],[Нумерация]],-1,0))+1,0)</f>
        <v>262</v>
      </c>
      <c r="AK264" t="s">
        <v>3558</v>
      </c>
      <c r="AM264" t="str">
        <f ca="1">IFERROR(VLOOKUP(ROW(Фильтр[[#This Row],[Фильтрайия]]) -ROW(Фильтр[[#Headers],[Фильтрайия]]),УМ_Марки[],2,FALSE),"")</f>
        <v>BOMAG</v>
      </c>
    </row>
    <row r="265" spans="8:39" ht="20.25" customHeight="1" x14ac:dyDescent="0.25">
      <c r="H265" s="3"/>
      <c r="AJ265">
        <f ca="1">IF(ISNUMBER(SEARCH($H$1,УМ_Марки[[#This Row],[Марки]])),MAX(УМ_Марки[[#Headers],[Нумерация]]:OFFSET(УМ_Марки[[#This Row],[Нумерация]],-1,0))+1,0)</f>
        <v>263</v>
      </c>
      <c r="AK265" t="s">
        <v>1798</v>
      </c>
      <c r="AM265" t="str">
        <f ca="1">IFERROR(VLOOKUP(ROW(Фильтр[[#This Row],[Фильтрайия]]) -ROW(Фильтр[[#Headers],[Фильтрайия]]),УМ_Марки[],2,FALSE),"")</f>
        <v>Bomet</v>
      </c>
    </row>
    <row r="266" spans="8:39" ht="20.25" customHeight="1" x14ac:dyDescent="0.25">
      <c r="H266" s="3"/>
      <c r="AJ266">
        <f ca="1">IF(ISNUMBER(SEARCH($H$1,УМ_Марки[[#This Row],[Марки]])),MAX(УМ_Марки[[#Headers],[Нумерация]]:OFFSET(УМ_Марки[[#This Row],[Нумерация]],-1,0))+1,0)</f>
        <v>264</v>
      </c>
      <c r="AK266" t="s">
        <v>1952</v>
      </c>
      <c r="AM266" t="str">
        <f ca="1">IFERROR(VLOOKUP(ROW(Фильтр[[#This Row],[Фильтрайия]]) -ROW(Фильтр[[#Headers],[Фильтрайия]]),УМ_Марки[],2,FALSE),"")</f>
        <v>Bomford</v>
      </c>
    </row>
    <row r="267" spans="8:39" ht="20.25" customHeight="1" x14ac:dyDescent="0.25">
      <c r="H267" s="3"/>
      <c r="AJ267">
        <f ca="1">IF(ISNUMBER(SEARCH($H$1,УМ_Марки[[#This Row],[Марки]])),MAX(УМ_Марки[[#Headers],[Нумерация]]:OFFSET(УМ_Марки[[#This Row],[Нумерация]],-1,0))+1,0)</f>
        <v>265</v>
      </c>
      <c r="AK267" t="s">
        <v>1325</v>
      </c>
      <c r="AM267" t="str">
        <f ca="1">IFERROR(VLOOKUP(ROW(Фильтр[[#This Row],[Фильтрайия]]) -ROW(Фильтр[[#Headers],[Фильтрайия]]),УМ_Марки[],2,FALSE),"")</f>
        <v>BONFIGLIOLI</v>
      </c>
    </row>
    <row r="268" spans="8:39" ht="20.25" customHeight="1" x14ac:dyDescent="0.25">
      <c r="H268" s="3"/>
      <c r="AJ268">
        <f ca="1">IF(ISNUMBER(SEARCH($H$1,УМ_Марки[[#This Row],[Марки]])),MAX(УМ_Марки[[#Headers],[Нумерация]]:OFFSET(УМ_Марки[[#This Row],[Нумерация]],-1,0))+1,0)</f>
        <v>266</v>
      </c>
      <c r="AK268" t="s">
        <v>298</v>
      </c>
      <c r="AM268" t="str">
        <f ca="1">IFERROR(VLOOKUP(ROW(Фильтр[[#This Row],[Фильтрайия]]) -ROW(Фильтр[[#Headers],[Фильтрайия]]),УМ_Марки[],2,FALSE),"")</f>
        <v>Bonny</v>
      </c>
    </row>
    <row r="269" spans="8:39" ht="20.25" customHeight="1" x14ac:dyDescent="0.25">
      <c r="H269" s="3"/>
      <c r="AJ269">
        <f ca="1">IF(ISNUMBER(SEARCH($H$1,УМ_Марки[[#This Row],[Марки]])),MAX(УМ_Марки[[#Headers],[Нумерация]]:OFFSET(УМ_Марки[[#This Row],[Нумерация]],-1,0))+1,0)</f>
        <v>267</v>
      </c>
      <c r="AK269" t="s">
        <v>3296</v>
      </c>
      <c r="AM269" t="str">
        <f ca="1">IFERROR(VLOOKUP(ROW(Фильтр[[#This Row],[Фильтрайия]]) -ROW(Фильтр[[#Headers],[Фильтрайия]]),УМ_Марки[],2,FALSE),"")</f>
        <v>BONUM</v>
      </c>
    </row>
    <row r="270" spans="8:39" ht="20.25" customHeight="1" x14ac:dyDescent="0.25">
      <c r="H270" s="3"/>
      <c r="AJ270">
        <f ca="1">IF(ISNUMBER(SEARCH($H$1,УМ_Марки[[#This Row],[Марки]])),MAX(УМ_Марки[[#Headers],[Нумерация]]:OFFSET(УМ_Марки[[#This Row],[Нумерация]],-1,0))+1,0)</f>
        <v>268</v>
      </c>
      <c r="AK270" t="s">
        <v>1655</v>
      </c>
      <c r="AM270" t="str">
        <f ca="1">IFERROR(VLOOKUP(ROW(Фильтр[[#This Row],[Фильтрайия]]) -ROW(Фильтр[[#Headers],[Фильтрайия]]),УМ_Марки[],2,FALSE),"")</f>
        <v>BOOM MAKINA</v>
      </c>
    </row>
    <row r="271" spans="8:39" ht="20.25" customHeight="1" x14ac:dyDescent="0.25">
      <c r="H271" s="3"/>
      <c r="AJ271">
        <f ca="1">IF(ISNUMBER(SEARCH($H$1,УМ_Марки[[#This Row],[Марки]])),MAX(УМ_Марки[[#Headers],[Нумерация]]:OFFSET(УМ_Марки[[#This Row],[Нумерация]],-1,0))+1,0)</f>
        <v>269</v>
      </c>
      <c r="AK271" t="s">
        <v>1081</v>
      </c>
      <c r="AM271" t="str">
        <f ca="1">IFERROR(VLOOKUP(ROW(Фильтр[[#This Row],[Фильтрайия]]) -ROW(Фильтр[[#Headers],[Фильтрайия]]),УМ_Марки[],2,FALSE),"")</f>
        <v>BOPU</v>
      </c>
    </row>
    <row r="272" spans="8:39" ht="20.25" customHeight="1" x14ac:dyDescent="0.25">
      <c r="H272" s="3"/>
      <c r="AJ272">
        <f ca="1">IF(ISNUMBER(SEARCH($H$1,УМ_Марки[[#This Row],[Марки]])),MAX(УМ_Марки[[#Headers],[Нумерация]]:OFFSET(УМ_Марки[[#This Row],[Нумерация]],-1,0))+1,0)</f>
        <v>270</v>
      </c>
      <c r="AK272" t="s">
        <v>1458</v>
      </c>
      <c r="AM272" t="str">
        <f ca="1">IFERROR(VLOOKUP(ROW(Фильтр[[#This Row],[Фильтрайия]]) -ROW(Фильтр[[#Headers],[Фильтрайия]]),УМ_Марки[],2,FALSE),"")</f>
        <v>BORUM</v>
      </c>
    </row>
    <row r="273" spans="8:39" ht="20.25" customHeight="1" x14ac:dyDescent="0.25">
      <c r="H273" s="3"/>
      <c r="AJ273">
        <f ca="1">IF(ISNUMBER(SEARCH($H$1,УМ_Марки[[#This Row],[Марки]])),MAX(УМ_Марки[[#Headers],[Нумерация]]:OFFSET(УМ_Марки[[#This Row],[Нумерация]],-1,0))+1,0)</f>
        <v>271</v>
      </c>
      <c r="AK273" t="s">
        <v>3458</v>
      </c>
      <c r="AM273" t="str">
        <f ca="1">IFERROR(VLOOKUP(ROW(Фильтр[[#This Row],[Фильтрайия]]) -ROW(Фильтр[[#Headers],[Фильтрайия]]),УМ_Марки[],2,FALSE),"")</f>
        <v>Bosch</v>
      </c>
    </row>
    <row r="274" spans="8:39" ht="20.25" customHeight="1" x14ac:dyDescent="0.25">
      <c r="H274" s="3"/>
      <c r="AJ274">
        <f ca="1">IF(ISNUMBER(SEARCH($H$1,УМ_Марки[[#This Row],[Марки]])),MAX(УМ_Марки[[#Headers],[Нумерация]]:OFFSET(УМ_Марки[[#This Row],[Нумерация]],-1,0))+1,0)</f>
        <v>272</v>
      </c>
      <c r="AK274" t="s">
        <v>1659</v>
      </c>
      <c r="AM274" t="str">
        <f ca="1">IFERROR(VLOOKUP(ROW(Фильтр[[#This Row],[Фильтрайия]]) -ROW(Фильтр[[#Headers],[Фильтрайия]]),УМ_Марки[],2,FALSE),"")</f>
        <v>BOSCHUNG</v>
      </c>
    </row>
    <row r="275" spans="8:39" ht="20.25" customHeight="1" x14ac:dyDescent="0.25">
      <c r="H275" s="3"/>
      <c r="AJ275">
        <f ca="1">IF(ISNUMBER(SEARCH($H$1,УМ_Марки[[#This Row],[Марки]])),MAX(УМ_Марки[[#Headers],[Нумерация]]:OFFSET(УМ_Марки[[#This Row],[Нумерация]],-1,0))+1,0)</f>
        <v>273</v>
      </c>
      <c r="AK275" t="s">
        <v>396</v>
      </c>
      <c r="AM275" t="str">
        <f ca="1">IFERROR(VLOOKUP(ROW(Фильтр[[#This Row],[Фильтрайия]]) -ROW(Фильтр[[#Headers],[Фильтрайия]]),УМ_Марки[],2,FALSE),"")</f>
        <v>Boulder</v>
      </c>
    </row>
    <row r="276" spans="8:39" ht="20.25" customHeight="1" x14ac:dyDescent="0.25">
      <c r="H276" s="3"/>
      <c r="AJ276">
        <f ca="1">IF(ISNUMBER(SEARCH($H$1,УМ_Марки[[#This Row],[Марки]])),MAX(УМ_Марки[[#Headers],[Нумерация]]:OFFSET(УМ_Марки[[#This Row],[Нумерация]],-1,0))+1,0)</f>
        <v>274</v>
      </c>
      <c r="AK276" t="s">
        <v>1799</v>
      </c>
      <c r="AM276" t="str">
        <f ca="1">IFERROR(VLOOKUP(ROW(Фильтр[[#This Row],[Фильтрайия]]) -ROW(Фильтр[[#Headers],[Фильтрайия]]),УМ_Марки[],2,FALSE),"")</f>
        <v>Bourgault</v>
      </c>
    </row>
    <row r="277" spans="8:39" ht="20.25" customHeight="1" x14ac:dyDescent="0.25">
      <c r="H277" s="3"/>
      <c r="AJ277">
        <f ca="1">IF(ISNUMBER(SEARCH($H$1,УМ_Марки[[#This Row],[Марки]])),MAX(УМ_Марки[[#Headers],[Нумерация]]:OFFSET(УМ_Марки[[#This Row],[Нумерация]],-1,0))+1,0)</f>
        <v>275</v>
      </c>
      <c r="AK277" t="s">
        <v>2022</v>
      </c>
      <c r="AM277" t="str">
        <f ca="1">IFERROR(VLOOKUP(ROW(Фильтр[[#This Row],[Фильтрайия]]) -ROW(Фильтр[[#Headers],[Фильтрайия]]),УМ_Марки[],2,FALSE),"")</f>
        <v>Bourgoin</v>
      </c>
    </row>
    <row r="278" spans="8:39" ht="20.25" customHeight="1" x14ac:dyDescent="0.25">
      <c r="H278" s="3"/>
      <c r="AJ278">
        <f ca="1">IF(ISNUMBER(SEARCH($H$1,УМ_Марки[[#This Row],[Марки]])),MAX(УМ_Марки[[#Headers],[Нумерация]]:OFFSET(УМ_Марки[[#This Row],[Нумерация]],-1,0))+1,0)</f>
        <v>276</v>
      </c>
      <c r="AK278" t="s">
        <v>1953</v>
      </c>
      <c r="AM278" t="str">
        <f ca="1">IFERROR(VLOOKUP(ROW(Фильтр[[#This Row],[Фильтрайия]]) -ROW(Фильтр[[#Headers],[Фильтрайия]]),УМ_Марки[],2,FALSE),"")</f>
        <v>Bovlund</v>
      </c>
    </row>
    <row r="279" spans="8:39" ht="20.25" customHeight="1" x14ac:dyDescent="0.25">
      <c r="H279" s="3"/>
      <c r="AJ279">
        <f ca="1">IF(ISNUMBER(SEARCH($H$1,УМ_Марки[[#This Row],[Марки]])),MAX(УМ_Марки[[#Headers],[Нумерация]]:OFFSET(УМ_Марки[[#This Row],[Нумерация]],-1,0))+1,0)</f>
        <v>277</v>
      </c>
      <c r="AK279" t="s">
        <v>576</v>
      </c>
      <c r="AM279" t="str">
        <f ca="1">IFERROR(VLOOKUP(ROW(Фильтр[[#This Row],[Фильтрайия]]) -ROW(Фильтр[[#Headers],[Фильтрайия]]),УМ_Марки[],2,FALSE),"")</f>
        <v>Boxer</v>
      </c>
    </row>
    <row r="280" spans="8:39" ht="20.25" customHeight="1" x14ac:dyDescent="0.25">
      <c r="H280" s="3"/>
      <c r="AJ280">
        <f ca="1">IF(ISNUMBER(SEARCH($H$1,УМ_Марки[[#This Row],[Марки]])),MAX(УМ_Марки[[#Headers],[Нумерация]]:OFFSET(УМ_Марки[[#This Row],[Нумерация]],-1,0))+1,0)</f>
        <v>278</v>
      </c>
      <c r="AK280" t="s">
        <v>3061</v>
      </c>
      <c r="AM280" t="str">
        <f ca="1">IFERROR(VLOOKUP(ROW(Фильтр[[#This Row],[Фильтрайия]]) -ROW(Фильтр[[#Headers],[Фильтрайия]]),УМ_Марки[],2,FALSE),"")</f>
        <v>BP</v>
      </c>
    </row>
    <row r="281" spans="8:39" ht="20.25" customHeight="1" x14ac:dyDescent="0.25">
      <c r="H281" s="3"/>
      <c r="AJ281">
        <f ca="1">IF(ISNUMBER(SEARCH($H$1,УМ_Марки[[#This Row],[Марки]])),MAX(УМ_Марки[[#Headers],[Нумерация]]:OFFSET(УМ_Марки[[#This Row],[Нумерация]],-1,0))+1,0)</f>
        <v>279</v>
      </c>
      <c r="AK281" t="s">
        <v>859</v>
      </c>
      <c r="AM281" t="str">
        <f ca="1">IFERROR(VLOOKUP(ROW(Фильтр[[#This Row],[Фильтрайия]]) -ROW(Фильтр[[#Headers],[Фильтрайия]]),УМ_Марки[],2,FALSE),"")</f>
        <v>Branson</v>
      </c>
    </row>
    <row r="282" spans="8:39" ht="20.25" customHeight="1" x14ac:dyDescent="0.25">
      <c r="H282" s="3"/>
      <c r="AJ282">
        <f ca="1">IF(ISNUMBER(SEARCH($H$1,УМ_Марки[[#This Row],[Марки]])),MAX(УМ_Марки[[#Headers],[Нумерация]]:OFFSET(УМ_Марки[[#This Row],[Нумерация]],-1,0))+1,0)</f>
        <v>280</v>
      </c>
      <c r="AK282" t="s">
        <v>1882</v>
      </c>
      <c r="AM282" t="str">
        <f ca="1">IFERROR(VLOOKUP(ROW(Фильтр[[#This Row],[Фильтрайия]]) -ROW(Фильтр[[#Headers],[Фильтрайия]]),УМ_Марки[],2,FALSE),"")</f>
        <v>Bredal</v>
      </c>
    </row>
    <row r="283" spans="8:39" ht="20.25" customHeight="1" x14ac:dyDescent="0.25">
      <c r="H283" s="3"/>
      <c r="AJ283">
        <f ca="1">IF(ISNUMBER(SEARCH($H$1,УМ_Марки[[#This Row],[Марки]])),MAX(УМ_Марки[[#Headers],[Нумерация]]:OFFSET(УМ_Марки[[#This Row],[Нумерация]],-1,0))+1,0)</f>
        <v>281</v>
      </c>
      <c r="AK283" t="s">
        <v>2859</v>
      </c>
      <c r="AM283" t="str">
        <f ca="1">IFERROR(VLOOKUP(ROW(Фильтр[[#This Row],[Фильтрайия]]) -ROW(Фильтр[[#Headers],[Фильтрайия]]),УМ_Марки[],2,FALSE),"")</f>
        <v>BREINING</v>
      </c>
    </row>
    <row r="284" spans="8:39" ht="20.25" customHeight="1" x14ac:dyDescent="0.25">
      <c r="H284" s="3"/>
      <c r="AJ284">
        <f ca="1">IF(ISNUMBER(SEARCH($H$1,УМ_Марки[[#This Row],[Марки]])),MAX(УМ_Марки[[#Headers],[Нумерация]]:OFFSET(УМ_Марки[[#This Row],[Нумерация]],-1,0))+1,0)</f>
        <v>282</v>
      </c>
      <c r="AK284" t="s">
        <v>3524</v>
      </c>
      <c r="AM284" t="str">
        <f ca="1">IFERROR(VLOOKUP(ROW(Фильтр[[#This Row],[Фильтрайия]]) -ROW(Фильтр[[#Headers],[Фильтрайия]]),УМ_Марки[],2,FALSE),"")</f>
        <v>Bremach</v>
      </c>
    </row>
    <row r="285" spans="8:39" ht="20.25" customHeight="1" x14ac:dyDescent="0.25">
      <c r="H285" s="3"/>
      <c r="AJ285">
        <f ca="1">IF(ISNUMBER(SEARCH($H$1,УМ_Марки[[#This Row],[Марки]])),MAX(УМ_Марки[[#Headers],[Нумерация]]:OFFSET(УМ_Марки[[#This Row],[Нумерация]],-1,0))+1,0)</f>
        <v>283</v>
      </c>
      <c r="AK285" t="s">
        <v>397</v>
      </c>
      <c r="AM285" t="str">
        <f ca="1">IFERROR(VLOOKUP(ROW(Фильтр[[#This Row],[Фильтрайия]]) -ROW(Фильтр[[#Headers],[Фильтрайия]]),УМ_Марки[],2,FALSE),"")</f>
        <v>Brenner</v>
      </c>
    </row>
    <row r="286" spans="8:39" ht="20.25" customHeight="1" x14ac:dyDescent="0.25">
      <c r="H286" s="3"/>
      <c r="AJ286">
        <f ca="1">IF(ISNUMBER(SEARCH($H$1,УМ_Марки[[#This Row],[Марки]])),MAX(УМ_Марки[[#Headers],[Нумерация]]:OFFSET(УМ_Марки[[#This Row],[Нумерация]],-1,0))+1,0)</f>
        <v>284</v>
      </c>
      <c r="AK286" t="s">
        <v>1215</v>
      </c>
      <c r="AM286" t="str">
        <f ca="1">IFERROR(VLOOKUP(ROW(Фильтр[[#This Row],[Фильтрайия]]) -ROW(Фильтр[[#Headers],[Фильтрайия]]),УМ_Марки[],2,FALSE),"")</f>
        <v>BREVELUX</v>
      </c>
    </row>
    <row r="287" spans="8:39" ht="20.25" customHeight="1" x14ac:dyDescent="0.25">
      <c r="H287" s="3"/>
      <c r="AJ287">
        <f ca="1">IF(ISNUMBER(SEARCH($H$1,УМ_Марки[[#This Row],[Марки]])),MAX(УМ_Марки[[#Headers],[Нумерация]]:OFFSET(УМ_Марки[[#This Row],[Нумерация]],-1,0))+1,0)</f>
        <v>285</v>
      </c>
      <c r="AK287" t="s">
        <v>1998</v>
      </c>
      <c r="AM287" t="str">
        <f ca="1">IFERROR(VLOOKUP(ROW(Фильтр[[#This Row],[Фильтрайия]]) -ROW(Фильтр[[#Headers],[Фильтрайия]]),УМ_Марки[],2,FALSE),"")</f>
        <v>Breviglieri</v>
      </c>
    </row>
    <row r="288" spans="8:39" ht="20.25" customHeight="1" x14ac:dyDescent="0.25">
      <c r="H288" s="3"/>
      <c r="AJ288">
        <f ca="1">IF(ISNUMBER(SEARCH($H$1,УМ_Марки[[#This Row],[Марки]])),MAX(УМ_Марки[[#Headers],[Нумерация]]:OFFSET(УМ_Марки[[#This Row],[Нумерация]],-1,0))+1,0)</f>
        <v>286</v>
      </c>
      <c r="AK288" t="s">
        <v>3014</v>
      </c>
      <c r="AM288" t="str">
        <f ca="1">IFERROR(VLOOKUP(ROW(Фильтр[[#This Row],[Фильтрайия]]) -ROW(Фильтр[[#Headers],[Фильтрайия]]),УМ_Марки[],2,FALSE),"")</f>
        <v>Briggs&amp;Stratton</v>
      </c>
    </row>
    <row r="289" spans="8:39" ht="20.25" customHeight="1" x14ac:dyDescent="0.25">
      <c r="H289" s="3"/>
      <c r="AJ289">
        <f ca="1">IF(ISNUMBER(SEARCH($H$1,УМ_Марки[[#This Row],[Марки]])),MAX(УМ_Марки[[#Headers],[Нумерация]]:OFFSET(УМ_Марки[[#This Row],[Нумерация]],-1,0))+1,0)</f>
        <v>287</v>
      </c>
      <c r="AK289" t="s">
        <v>1392</v>
      </c>
      <c r="AM289" t="str">
        <f ca="1">IFERROR(VLOOKUP(ROW(Фильтр[[#This Row],[Фильтрайия]]) -ROW(Фильтр[[#Headers],[Фильтрайия]]),УМ_Марки[],2,FALSE),"")</f>
        <v>Brim Makina</v>
      </c>
    </row>
    <row r="290" spans="8:39" ht="20.25" customHeight="1" x14ac:dyDescent="0.25">
      <c r="H290" s="3"/>
      <c r="AJ290">
        <f ca="1">IF(ISNUMBER(SEARCH($H$1,УМ_Марки[[#This Row],[Марки]])),MAX(УМ_Марки[[#Headers],[Нумерация]]:OFFSET(УМ_Марки[[#This Row],[Нумерация]],-1,0))+1,0)</f>
        <v>288</v>
      </c>
      <c r="AK290" t="s">
        <v>1557</v>
      </c>
      <c r="AM290" t="str">
        <f ca="1">IFERROR(VLOOKUP(ROW(Фильтр[[#This Row],[Фильтрайия]]) -ROW(Фильтр[[#Headers],[Фильтрайия]]),УМ_Марки[],2,FALSE),"")</f>
        <v>BRINKMANN</v>
      </c>
    </row>
    <row r="291" spans="8:39" ht="20.25" customHeight="1" x14ac:dyDescent="0.25">
      <c r="H291" s="3"/>
      <c r="AJ291">
        <f ca="1">IF(ISNUMBER(SEARCH($H$1,УМ_Марки[[#This Row],[Марки]])),MAX(УМ_Марки[[#Headers],[Нумерация]]:OFFSET(УМ_Марки[[#This Row],[Нумерация]],-1,0))+1,0)</f>
        <v>289</v>
      </c>
      <c r="AK291" t="s">
        <v>1883</v>
      </c>
      <c r="AM291" t="str">
        <f ca="1">IFERROR(VLOOKUP(ROW(Фильтр[[#This Row],[Фильтрайия]]) -ROW(Фильтр[[#Headers],[Фильтрайия]]),УМ_Марки[],2,FALSE),"")</f>
        <v>Briri</v>
      </c>
    </row>
    <row r="292" spans="8:39" ht="20.25" customHeight="1" x14ac:dyDescent="0.25">
      <c r="H292" s="3"/>
      <c r="AJ292">
        <f ca="1">IF(ISNUMBER(SEARCH($H$1,УМ_Марки[[#This Row],[Марки]])),MAX(УМ_Марки[[#Headers],[Нумерация]]:OFFSET(УМ_Марки[[#This Row],[Нумерация]],-1,0))+1,0)</f>
        <v>290</v>
      </c>
      <c r="AK292" t="s">
        <v>1800</v>
      </c>
      <c r="AM292" t="str">
        <f ca="1">IFERROR(VLOOKUP(ROW(Фильтр[[#This Row],[Фильтрайия]]) -ROW(Фильтр[[#Headers],[Фильтрайия]]),УМ_Марки[],2,FALSE),"")</f>
        <v>Brix</v>
      </c>
    </row>
    <row r="293" spans="8:39" ht="20.25" customHeight="1" x14ac:dyDescent="0.25">
      <c r="H293" s="3"/>
      <c r="AJ293">
        <f ca="1">IF(ISNUMBER(SEARCH($H$1,УМ_Марки[[#This Row],[Марки]])),MAX(УМ_Марки[[#Headers],[Нумерация]]:OFFSET(УМ_Марки[[#This Row],[Нумерация]],-1,0))+1,0)</f>
        <v>291</v>
      </c>
      <c r="AK293" t="s">
        <v>1683</v>
      </c>
      <c r="AM293" t="str">
        <f ca="1">IFERROR(VLOOKUP(ROW(Фильтр[[#This Row],[Фильтрайия]]) -ROW(Фильтр[[#Headers],[Фильтрайия]]),УМ_Марки[],2,FALSE),"")</f>
        <v>BROCK</v>
      </c>
    </row>
    <row r="294" spans="8:39" ht="20.25" customHeight="1" x14ac:dyDescent="0.25">
      <c r="H294" s="3"/>
      <c r="AJ294">
        <f ca="1">IF(ISNUMBER(SEARCH($H$1,УМ_Марки[[#This Row],[Марки]])),MAX(УМ_Марки[[#Headers],[Нумерация]]:OFFSET(УМ_Марки[[#This Row],[Нумерация]],-1,0))+1,0)</f>
        <v>292</v>
      </c>
      <c r="AK294" t="s">
        <v>646</v>
      </c>
      <c r="AM294" t="str">
        <f ca="1">IFERROR(VLOOKUP(ROW(Фильтр[[#This Row],[Фильтрайия]]) -ROW(Фильтр[[#Headers],[Фильтрайия]]),УМ_Марки[],2,FALSE),"")</f>
        <v>Brod</v>
      </c>
    </row>
    <row r="295" spans="8:39" ht="20.25" customHeight="1" x14ac:dyDescent="0.25">
      <c r="H295" s="3"/>
      <c r="AJ295">
        <f ca="1">IF(ISNUMBER(SEARCH($H$1,УМ_Марки[[#This Row],[Марки]])),MAX(УМ_Марки[[#Headers],[Нумерация]]:OFFSET(УМ_Марки[[#This Row],[Нумерация]],-1,0))+1,0)</f>
        <v>293</v>
      </c>
      <c r="AK295" t="s">
        <v>2860</v>
      </c>
      <c r="AM295" t="str">
        <f ca="1">IFERROR(VLOOKUP(ROW(Фильтр[[#This Row],[Фильтрайия]]) -ROW(Фильтр[[#Headers],[Фильтрайия]]),УМ_Марки[],2,FALSE),"")</f>
        <v>BRODD</v>
      </c>
    </row>
    <row r="296" spans="8:39" ht="20.25" customHeight="1" x14ac:dyDescent="0.25">
      <c r="H296" s="3"/>
      <c r="AJ296">
        <f ca="1">IF(ISNUMBER(SEARCH($H$1,УМ_Марки[[#This Row],[Марки]])),MAX(УМ_Марки[[#Headers],[Нумерация]]:OFFSET(УМ_Марки[[#This Row],[Нумерация]],-1,0))+1,0)</f>
        <v>294</v>
      </c>
      <c r="AK296" t="s">
        <v>1676</v>
      </c>
      <c r="AM296" t="str">
        <f ca="1">IFERROR(VLOOKUP(ROW(Фильтр[[#This Row],[Фильтрайия]]) -ROW(Фильтр[[#Headers],[Фильтрайия]]),УМ_Марки[],2,FALSE),"")</f>
        <v>BRODDWAY</v>
      </c>
    </row>
    <row r="297" spans="8:39" ht="20.25" customHeight="1" x14ac:dyDescent="0.25">
      <c r="H297" s="3"/>
      <c r="AJ297">
        <f ca="1">IF(ISNUMBER(SEARCH($H$1,УМ_Марки[[#This Row],[Марки]])),MAX(УМ_Марки[[#Headers],[Нумерация]]:OFFSET(УМ_Марки[[#This Row],[Нумерация]],-1,0))+1,0)</f>
        <v>295</v>
      </c>
      <c r="AK297" t="s">
        <v>938</v>
      </c>
      <c r="AM297" t="str">
        <f ca="1">IFERROR(VLOOKUP(ROW(Фильтр[[#This Row],[Фильтрайия]]) -ROW(Фильтр[[#Headers],[Фильтрайия]]),УМ_Марки[],2,FALSE),"")</f>
        <v>BRODERSON</v>
      </c>
    </row>
    <row r="298" spans="8:39" ht="20.25" customHeight="1" x14ac:dyDescent="0.25">
      <c r="H298" s="3"/>
      <c r="AJ298">
        <f ca="1">IF(ISNUMBER(SEARCH($H$1,УМ_Марки[[#This Row],[Марки]])),MAX(УМ_Марки[[#Headers],[Нумерация]]:OFFSET(УМ_Марки[[#This Row],[Нумерация]],-1,0))+1,0)</f>
        <v>296</v>
      </c>
      <c r="AK298" t="s">
        <v>1493</v>
      </c>
      <c r="AM298" t="str">
        <f ca="1">IFERROR(VLOOKUP(ROW(Фильтр[[#This Row],[Фильтрайия]]) -ROW(Фильтр[[#Headers],[Фильтрайия]]),УМ_Марки[],2,FALSE),"")</f>
        <v>BROKK</v>
      </c>
    </row>
    <row r="299" spans="8:39" ht="20.25" customHeight="1" x14ac:dyDescent="0.25">
      <c r="H299" s="3"/>
      <c r="AJ299">
        <f ca="1">IF(ISNUMBER(SEARCH($H$1,УМ_Марки[[#This Row],[Марки]])),MAX(УМ_Марки[[#Headers],[Нумерация]]:OFFSET(УМ_Марки[[#This Row],[Нумерация]],-1,0))+1,0)</f>
        <v>297</v>
      </c>
      <c r="AK299" t="s">
        <v>623</v>
      </c>
      <c r="AM299" t="str">
        <f ca="1">IFERROR(VLOOKUP(ROW(Фильтр[[#This Row],[Фильтрайия]]) -ROW(Фильтр[[#Headers],[Фильтрайия]]),УМ_Марки[],2,FALSE),"")</f>
        <v>Bron</v>
      </c>
    </row>
    <row r="300" spans="8:39" ht="20.25" customHeight="1" x14ac:dyDescent="0.25">
      <c r="H300" s="3"/>
      <c r="AJ300">
        <f ca="1">IF(ISNUMBER(SEARCH($H$1,УМ_Марки[[#This Row],[Марки]])),MAX(УМ_Марки[[#Headers],[Нумерация]]:OFFSET(УМ_Марки[[#This Row],[Нумерация]],-1,0))+1,0)</f>
        <v>298</v>
      </c>
      <c r="AK300" t="s">
        <v>1363</v>
      </c>
      <c r="AM300" t="str">
        <f ca="1">IFERROR(VLOOKUP(ROW(Фильтр[[#This Row],[Фильтрайия]]) -ROW(Фильтр[[#Headers],[Фильтрайия]]),УМ_Марки[],2,FALSE),"")</f>
        <v>Bronto Skylift</v>
      </c>
    </row>
    <row r="301" spans="8:39" ht="20.25" customHeight="1" x14ac:dyDescent="0.25">
      <c r="H301" s="3"/>
      <c r="AJ301">
        <f ca="1">IF(ISNUMBER(SEARCH($H$1,УМ_Марки[[#This Row],[Марки]])),MAX(УМ_Марки[[#Headers],[Нумерация]]:OFFSET(УМ_Марки[[#This Row],[Нумерация]],-1,0))+1,0)</f>
        <v>299</v>
      </c>
      <c r="AK301" t="s">
        <v>3294</v>
      </c>
      <c r="AM301" t="str">
        <f ca="1">IFERROR(VLOOKUP(ROW(Фильтр[[#This Row],[Фильтрайия]]) -ROW(Фильтр[[#Headers],[Фильтрайия]]),УМ_Марки[],2,FALSE),"")</f>
        <v>BRONTON</v>
      </c>
    </row>
    <row r="302" spans="8:39" ht="20.25" customHeight="1" x14ac:dyDescent="0.25">
      <c r="H302" s="3"/>
      <c r="AJ302">
        <f ca="1">IF(ISNUMBER(SEARCH($H$1,УМ_Марки[[#This Row],[Марки]])),MAX(УМ_Марки[[#Headers],[Нумерация]]:OFFSET(УМ_Марки[[#This Row],[Нумерация]],-1,0))+1,0)</f>
        <v>300</v>
      </c>
      <c r="AK302" t="s">
        <v>3119</v>
      </c>
      <c r="AM302" t="str">
        <f ca="1">IFERROR(VLOOKUP(ROW(Фильтр[[#This Row],[Фильтрайия]]) -ROW(Фильтр[[#Headers],[Фильтрайия]]),УМ_Марки[],2,FALSE),"")</f>
        <v>BROSHUIS</v>
      </c>
    </row>
    <row r="303" spans="8:39" ht="20.25" customHeight="1" x14ac:dyDescent="0.25">
      <c r="H303" s="3"/>
      <c r="AJ303">
        <f ca="1">IF(ISNUMBER(SEARCH($H$1,УМ_Марки[[#This Row],[Марки]])),MAX(УМ_Марки[[#Headers],[Нумерация]]:OFFSET(УМ_Марки[[#This Row],[Нумерация]],-1,0))+1,0)</f>
        <v>301</v>
      </c>
      <c r="AK303" t="s">
        <v>299</v>
      </c>
      <c r="AM303" t="str">
        <f ca="1">IFERROR(VLOOKUP(ROW(Фильтр[[#This Row],[Фильтрайия]]) -ROW(Фильтр[[#Headers],[Фильтрайия]]),УМ_Марки[],2,FALSE),"")</f>
        <v>Broyt</v>
      </c>
    </row>
    <row r="304" spans="8:39" ht="20.25" customHeight="1" x14ac:dyDescent="0.25">
      <c r="H304" s="3"/>
      <c r="AJ304">
        <f ca="1">IF(ISNUMBER(SEARCH($H$1,УМ_Марки[[#This Row],[Марки]])),MAX(УМ_Марки[[#Headers],[Нумерация]]:OFFSET(УМ_Марки[[#This Row],[Нумерация]],-1,0))+1,0)</f>
        <v>302</v>
      </c>
      <c r="AK304" t="s">
        <v>2440</v>
      </c>
      <c r="AM304" t="str">
        <f ca="1">IFERROR(VLOOKUP(ROW(Фильтр[[#This Row],[Фильтрайия]]) -ROW(Фильтр[[#Headers],[Фильтрайия]]),УМ_Марки[],2,FALSE),"")</f>
        <v>BRUCE</v>
      </c>
    </row>
    <row r="305" spans="8:39" ht="20.25" customHeight="1" x14ac:dyDescent="0.25">
      <c r="H305" s="3"/>
      <c r="AJ305">
        <f ca="1">IF(ISNUMBER(SEARCH($H$1,УМ_Марки[[#This Row],[Марки]])),MAX(УМ_Марки[[#Headers],[Нумерация]]:OFFSET(УМ_Марки[[#This Row],[Нумерация]],-1,0))+1,0)</f>
        <v>303</v>
      </c>
      <c r="AK305" t="s">
        <v>849</v>
      </c>
      <c r="AM305" t="str">
        <f ca="1">IFERROR(VLOOKUP(ROW(Фильтр[[#This Row],[Фильтрайия]]) -ROW(Фильтр[[#Headers],[Фильтрайия]]),УМ_Марки[],2,FALSE),"")</f>
        <v>Bruks</v>
      </c>
    </row>
    <row r="306" spans="8:39" ht="20.25" customHeight="1" x14ac:dyDescent="0.25">
      <c r="H306" s="3"/>
      <c r="AJ306">
        <f ca="1">IF(ISNUMBER(SEARCH($H$1,УМ_Марки[[#This Row],[Марки]])),MAX(УМ_Марки[[#Headers],[Нумерация]]:OFFSET(УМ_Марки[[#This Row],[Нумерация]],-1,0))+1,0)</f>
        <v>304</v>
      </c>
      <c r="AK306" t="s">
        <v>1884</v>
      </c>
      <c r="AM306" t="str">
        <f ca="1">IFERROR(VLOOKUP(ROW(Фильтр[[#This Row],[Фильтрайия]]) -ROW(Фильтр[[#Headers],[Фильтрайия]]),УМ_Марки[],2,FALSE),"")</f>
        <v>Bruns</v>
      </c>
    </row>
    <row r="307" spans="8:39" ht="20.25" customHeight="1" x14ac:dyDescent="0.25">
      <c r="H307" s="3"/>
      <c r="AJ307">
        <f ca="1">IF(ISNUMBER(SEARCH($H$1,УМ_Марки[[#This Row],[Марки]])),MAX(УМ_Марки[[#Headers],[Нумерация]]:OFFSET(УМ_Марки[[#This Row],[Нумерация]],-1,0))+1,0)</f>
        <v>305</v>
      </c>
      <c r="AK307" t="s">
        <v>1885</v>
      </c>
      <c r="AM307" t="str">
        <f ca="1">IFERROR(VLOOKUP(ROW(Фильтр[[#This Row],[Фильтрайия]]) -ROW(Фильтр[[#Headers],[Фильтрайия]]),УМ_Марки[],2,FALSE),"")</f>
        <v>BSA</v>
      </c>
    </row>
    <row r="308" spans="8:39" ht="20.25" customHeight="1" x14ac:dyDescent="0.25">
      <c r="H308" s="3"/>
      <c r="AJ308">
        <f ca="1">IF(ISNUMBER(SEARCH($H$1,УМ_Марки[[#This Row],[Марки]])),MAX(УМ_Марки[[#Headers],[Нумерация]]:OFFSET(УМ_Марки[[#This Row],[Нумерация]],-1,0))+1,0)</f>
        <v>306</v>
      </c>
      <c r="AK308" t="s">
        <v>1095</v>
      </c>
      <c r="AM308" t="str">
        <f ca="1">IFERROR(VLOOKUP(ROW(Фильтр[[#This Row],[Фильтрайия]]) -ROW(Фильтр[[#Headers],[Фильтрайия]]),УМ_Марки[],2,FALSE),"")</f>
        <v>BT</v>
      </c>
    </row>
    <row r="309" spans="8:39" ht="20.25" customHeight="1" x14ac:dyDescent="0.25">
      <c r="H309" s="3"/>
      <c r="AJ309">
        <f ca="1">IF(ISNUMBER(SEARCH($H$1,УМ_Марки[[#This Row],[Марки]])),MAX(УМ_Марки[[#Headers],[Нумерация]]:OFFSET(УМ_Марки[[#This Row],[Нумерация]],-1,0))+1,0)</f>
        <v>307</v>
      </c>
      <c r="AK309" t="s">
        <v>1092</v>
      </c>
      <c r="AM309" t="str">
        <f ca="1">IFERROR(VLOOKUP(ROW(Фильтр[[#This Row],[Фильтрайия]]) -ROW(Фильтр[[#Headers],[Фильтрайия]]),УМ_Марки[],2,FALSE),"")</f>
        <v>BT Cargo</v>
      </c>
    </row>
    <row r="310" spans="8:39" ht="20.25" customHeight="1" x14ac:dyDescent="0.25">
      <c r="H310" s="3"/>
      <c r="AJ310">
        <f ca="1">IF(ISNUMBER(SEARCH($H$1,УМ_Марки[[#This Row],[Марки]])),MAX(УМ_Марки[[#Headers],[Нумерация]]:OFFSET(УМ_Марки[[#This Row],[Нумерация]],-1,0))+1,0)</f>
        <v>308</v>
      </c>
      <c r="AK310" t="s">
        <v>1494</v>
      </c>
      <c r="AM310" t="str">
        <f ca="1">IFERROR(VLOOKUP(ROW(Фильтр[[#This Row],[Фильтрайия]]) -ROW(Фильтр[[#Headers],[Фильтрайия]]),УМ_Марки[],2,FALSE),"")</f>
        <v>BTI</v>
      </c>
    </row>
    <row r="311" spans="8:39" ht="20.25" customHeight="1" x14ac:dyDescent="0.25">
      <c r="H311" s="3"/>
      <c r="AJ311">
        <f ca="1">IF(ISNUMBER(SEARCH($H$1,УМ_Марки[[#This Row],[Марки]])),MAX(УМ_Марки[[#Headers],[Нумерация]]:OFFSET(УМ_Марки[[#This Row],[Нумерация]],-1,0))+1,0)</f>
        <v>309</v>
      </c>
      <c r="AK311" t="s">
        <v>1495</v>
      </c>
      <c r="AM311" t="str">
        <f ca="1">IFERROR(VLOOKUP(ROW(Фильтр[[#This Row],[Фильтрайия]]) -ROW(Фильтр[[#Headers],[Фильтрайия]]),УМ_Марки[],2,FALSE),"")</f>
        <v>BTK</v>
      </c>
    </row>
    <row r="312" spans="8:39" ht="20.25" customHeight="1" x14ac:dyDescent="0.25">
      <c r="H312" s="3"/>
      <c r="AJ312">
        <f ca="1">IF(ISNUMBER(SEARCH($H$1,УМ_Марки[[#This Row],[Марки]])),MAX(УМ_Марки[[#Headers],[Нумерация]]:OFFSET(УМ_Марки[[#This Row],[Нумерация]],-1,0))+1,0)</f>
        <v>310</v>
      </c>
      <c r="AK312" t="s">
        <v>2144</v>
      </c>
      <c r="AM312" t="str">
        <f ca="1">IFERROR(VLOOKUP(ROW(Фильтр[[#This Row],[Фильтрайия]]) -ROW(Фильтр[[#Headers],[Фильтрайия]]),УМ_Марки[],2,FALSE),"")</f>
        <v>Bucher</v>
      </c>
    </row>
    <row r="313" spans="8:39" ht="20.25" customHeight="1" x14ac:dyDescent="0.25">
      <c r="H313" s="3"/>
      <c r="AJ313">
        <f ca="1">IF(ISNUMBER(SEARCH($H$1,УМ_Марки[[#This Row],[Марки]])),MAX(УМ_Марки[[#Headers],[Нумерация]]:OFFSET(УМ_Марки[[#This Row],[Нумерация]],-1,0))+1,0)</f>
        <v>311</v>
      </c>
      <c r="AK313" t="s">
        <v>300</v>
      </c>
      <c r="AM313" t="str">
        <f ca="1">IFERROR(VLOOKUP(ROW(Фильтр[[#This Row],[Фильтрайия]]) -ROW(Фильтр[[#Headers],[Фильтрайия]]),УМ_Марки[],2,FALSE),"")</f>
        <v>Bucyrus</v>
      </c>
    </row>
    <row r="314" spans="8:39" ht="20.25" customHeight="1" x14ac:dyDescent="0.25">
      <c r="H314" s="3"/>
      <c r="AJ314">
        <f ca="1">IF(ISNUMBER(SEARCH($H$1,УМ_Марки[[#This Row],[Марки]])),MAX(УМ_Марки[[#Headers],[Нумерация]]:OFFSET(УМ_Марки[[#This Row],[Нумерация]],-1,0))+1,0)</f>
        <v>312</v>
      </c>
      <c r="AK314" t="s">
        <v>1317</v>
      </c>
      <c r="AM314" t="str">
        <f ca="1">IFERROR(VLOOKUP(ROW(Фильтр[[#This Row],[Фильтрайия]]) -ROW(Фильтр[[#Headers],[Фильтрайия]]),УМ_Марки[],2,FALSE),"")</f>
        <v>BUER</v>
      </c>
    </row>
    <row r="315" spans="8:39" ht="20.25" customHeight="1" x14ac:dyDescent="0.25">
      <c r="H315" s="3"/>
      <c r="AJ315">
        <f ca="1">IF(ISNUMBER(SEARCH($H$1,УМ_Марки[[#This Row],[Марки]])),MAX(УМ_Марки[[#Headers],[Нумерация]]:OFFSET(УМ_Марки[[#This Row],[Нумерация]],-1,0))+1,0)</f>
        <v>313</v>
      </c>
      <c r="AK315" t="s">
        <v>1275</v>
      </c>
      <c r="AM315" t="str">
        <f ca="1">IFERROR(VLOOKUP(ROW(Фильтр[[#This Row],[Фильтрайия]]) -ROW(Фильтр[[#Headers],[Фильтрайия]]),УМ_Марки[],2,FALSE),"")</f>
        <v>BUER LS</v>
      </c>
    </row>
    <row r="316" spans="8:39" ht="20.25" customHeight="1" x14ac:dyDescent="0.25">
      <c r="H316" s="3"/>
      <c r="AJ316">
        <f ca="1">IF(ISNUMBER(SEARCH($H$1,УМ_Марки[[#This Row],[Марки]])),MAX(УМ_Марки[[#Headers],[Нумерация]]:OFFSET(УМ_Марки[[#This Row],[Нумерация]],-1,0))+1,0)</f>
        <v>314</v>
      </c>
      <c r="AK316" t="s">
        <v>3492</v>
      </c>
      <c r="AM316" t="str">
        <f ca="1">IFERROR(VLOOKUP(ROW(Фильтр[[#This Row],[Фильтрайия]]) -ROW(Фильтр[[#Headers],[Фильтрайия]]),УМ_Марки[],2,FALSE),"")</f>
        <v>BUERSTNER</v>
      </c>
    </row>
    <row r="317" spans="8:39" ht="20.25" customHeight="1" x14ac:dyDescent="0.25">
      <c r="H317" s="3"/>
      <c r="AJ317">
        <f ca="1">IF(ISNUMBER(SEARCH($H$1,УМ_Марки[[#This Row],[Марки]])),MAX(УМ_Марки[[#Headers],[Нумерация]]:OFFSET(УМ_Марки[[#This Row],[Нумерация]],-1,0))+1,0)</f>
        <v>315</v>
      </c>
      <c r="AK317" t="s">
        <v>2182</v>
      </c>
      <c r="AM317" t="str">
        <f ca="1">IFERROR(VLOOKUP(ROW(Фильтр[[#This Row],[Фильтрайия]]) -ROW(Фильтр[[#Headers],[Фильтрайия]]),УМ_Марки[],2,FALSE),"")</f>
        <v>BUHLER</v>
      </c>
    </row>
    <row r="318" spans="8:39" ht="20.25" customHeight="1" x14ac:dyDescent="0.25">
      <c r="H318" s="3"/>
      <c r="AJ318">
        <f ca="1">IF(ISNUMBER(SEARCH($H$1,УМ_Марки[[#This Row],[Марки]])),MAX(УМ_Марки[[#Headers],[Нумерация]]:OFFSET(УМ_Марки[[#This Row],[Нумерация]],-1,0))+1,0)</f>
        <v>316</v>
      </c>
      <c r="AK318" t="s">
        <v>860</v>
      </c>
      <c r="AM318" t="str">
        <f ca="1">IFERROR(VLOOKUP(ROW(Фильтр[[#This Row],[Фильтрайия]]) -ROW(Фильтр[[#Headers],[Фильтрайия]]),УМ_Марки[],2,FALSE),"")</f>
        <v>Buhler Versatile</v>
      </c>
    </row>
    <row r="319" spans="8:39" ht="20.25" customHeight="1" x14ac:dyDescent="0.25">
      <c r="H319" s="3"/>
      <c r="AJ319">
        <f ca="1">IF(ISNUMBER(SEARCH($H$1,УМ_Марки[[#This Row],[Марки]])),MAX(УМ_Марки[[#Headers],[Нумерация]]:OFFSET(УМ_Марки[[#This Row],[Нумерация]],-1,0))+1,0)</f>
        <v>317</v>
      </c>
      <c r="AK319" t="s">
        <v>1599</v>
      </c>
      <c r="AM319" t="str">
        <f ca="1">IFERROR(VLOOKUP(ROW(Фильтр[[#This Row],[Фильтрайия]]) -ROW(Фильтр[[#Headers],[Фильтрайия]]),УМ_Марки[],2,FALSE),"")</f>
        <v>BUILDING EQUIPMENT</v>
      </c>
    </row>
    <row r="320" spans="8:39" ht="20.25" customHeight="1" x14ac:dyDescent="0.25">
      <c r="H320" s="3"/>
      <c r="AJ320">
        <f ca="1">IF(ISNUMBER(SEARCH($H$1,УМ_Марки[[#This Row],[Марки]])),MAX(УМ_Марки[[#Headers],[Нумерация]]:OFFSET(УМ_Марки[[#This Row],[Нумерация]],-1,0))+1,0)</f>
        <v>318</v>
      </c>
      <c r="AK320" t="s">
        <v>971</v>
      </c>
      <c r="AM320" t="str">
        <f ca="1">IFERROR(VLOOKUP(ROW(Фильтр[[#This Row],[Фильтрайия]]) -ROW(Фильтр[[#Headers],[Фильтрайия]]),УМ_Марки[],2,FALSE),"")</f>
        <v>BULCAR</v>
      </c>
    </row>
    <row r="321" spans="8:39" ht="20.25" customHeight="1" x14ac:dyDescent="0.25">
      <c r="H321" s="3"/>
      <c r="AJ321">
        <f ca="1">IF(ISNUMBER(SEARCH($H$1,УМ_Марки[[#This Row],[Марки]])),MAX(УМ_Марки[[#Headers],[Нумерация]]:OFFSET(УМ_Марки[[#This Row],[Нумерация]],-1,0))+1,0)</f>
        <v>319</v>
      </c>
      <c r="AK321" t="s">
        <v>398</v>
      </c>
      <c r="AM321" t="str">
        <f ca="1">IFERROR(VLOOKUP(ROW(Фильтр[[#This Row],[Фильтрайия]]) -ROW(Фильтр[[#Headers],[Фильтрайия]]),УМ_Марки[],2,FALSE),"")</f>
        <v>Bull</v>
      </c>
    </row>
    <row r="322" spans="8:39" ht="20.25" customHeight="1" x14ac:dyDescent="0.25">
      <c r="H322" s="3"/>
      <c r="AJ322">
        <f ca="1">IF(ISNUMBER(SEARCH($H$1,УМ_Марки[[#This Row],[Марки]])),MAX(УМ_Марки[[#Headers],[Нумерация]]:OFFSET(УМ_Марки[[#This Row],[Нумерация]],-1,0))+1,0)</f>
        <v>320</v>
      </c>
      <c r="AK322" t="s">
        <v>972</v>
      </c>
      <c r="AM322" t="str">
        <f ca="1">IFERROR(VLOOKUP(ROW(Фильтр[[#This Row],[Фильтрайия]]) -ROW(Фильтр[[#Headers],[Фильтрайия]]),УМ_Марки[],2,FALSE),"")</f>
        <v>BULLDOG</v>
      </c>
    </row>
    <row r="323" spans="8:39" ht="20.25" customHeight="1" x14ac:dyDescent="0.25">
      <c r="H323" s="3"/>
      <c r="AJ323">
        <f ca="1">IF(ISNUMBER(SEARCH($H$1,УМ_Марки[[#This Row],[Марки]])),MAX(УМ_Марки[[#Headers],[Нумерация]]:OFFSET(УМ_Марки[[#This Row],[Нумерация]],-1,0))+1,0)</f>
        <v>321</v>
      </c>
      <c r="AK323" t="s">
        <v>1216</v>
      </c>
      <c r="AM323" t="str">
        <f ca="1">IFERROR(VLOOKUP(ROW(Фильтр[[#This Row],[Фильтрайия]]) -ROW(Фильтр[[#Headers],[Фильтрайия]]),УМ_Марки[],2,FALSE),"")</f>
        <v>BULLDOGPLANTS</v>
      </c>
    </row>
    <row r="324" spans="8:39" ht="20.25" customHeight="1" x14ac:dyDescent="0.25">
      <c r="H324" s="3"/>
      <c r="AJ324">
        <f ca="1">IF(ISNUMBER(SEARCH($H$1,УМ_Марки[[#This Row],[Марки]])),MAX(УМ_Марки[[#Headers],[Нумерация]]:OFFSET(УМ_Марки[[#This Row],[Нумерация]],-1,0))+1,0)</f>
        <v>322</v>
      </c>
      <c r="AK324" t="s">
        <v>3057</v>
      </c>
      <c r="AM324" t="str">
        <f ca="1">IFERROR(VLOOKUP(ROW(Фильтр[[#This Row],[Фильтрайия]]) -ROW(Фильтр[[#Headers],[Фильтрайия]]),УМ_Марки[],2,FALSE),"")</f>
        <v>BULMOR</v>
      </c>
    </row>
    <row r="325" spans="8:39" ht="20.25" customHeight="1" x14ac:dyDescent="0.25">
      <c r="H325" s="3"/>
      <c r="AJ325">
        <f ca="1">IF(ISNUMBER(SEARCH($H$1,УМ_Марки[[#This Row],[Марки]])),MAX(УМ_Марки[[#Headers],[Нумерация]]:OFFSET(УМ_Марки[[#This Row],[Нумерация]],-1,0))+1,0)</f>
        <v>323</v>
      </c>
      <c r="AK325" t="s">
        <v>301</v>
      </c>
      <c r="AM325" t="str">
        <f ca="1">IFERROR(VLOOKUP(ROW(Фильтр[[#This Row],[Фильтрайия]]) -ROW(Фильтр[[#Headers],[Фильтрайия]]),УМ_Марки[],2,FALSE),"")</f>
        <v>Bumar</v>
      </c>
    </row>
    <row r="326" spans="8:39" ht="20.25" customHeight="1" x14ac:dyDescent="0.25">
      <c r="H326" s="3"/>
      <c r="AJ326">
        <f ca="1">IF(ISNUMBER(SEARCH($H$1,УМ_Марки[[#This Row],[Марки]])),MAX(УМ_Марки[[#Headers],[Нумерация]]:OFFSET(УМ_Марки[[#This Row],[Нумерация]],-1,0))+1,0)</f>
        <v>324</v>
      </c>
      <c r="AK326" t="s">
        <v>953</v>
      </c>
      <c r="AM326" t="str">
        <f ca="1">IFERROR(VLOOKUP(ROW(Фильтр[[#This Row],[Фильтрайия]]) -ROW(Фильтр[[#Headers],[Фильтрайия]]),УМ_Марки[],2,FALSE),"")</f>
        <v>Bumar Warinski</v>
      </c>
    </row>
    <row r="327" spans="8:39" ht="20.25" customHeight="1" x14ac:dyDescent="0.25">
      <c r="H327" s="3"/>
      <c r="AJ327">
        <f ca="1">IF(ISNUMBER(SEARCH($H$1,УМ_Марки[[#This Row],[Марки]])),MAX(УМ_Марки[[#Headers],[Нумерация]]:OFFSET(УМ_Марки[[#This Row],[Нумерация]],-1,0))+1,0)</f>
        <v>325</v>
      </c>
      <c r="AK327" t="s">
        <v>2861</v>
      </c>
      <c r="AM327" t="str">
        <f ca="1">IFERROR(VLOOKUP(ROW(Фильтр[[#This Row],[Фильтрайия]]) -ROW(Фильтр[[#Headers],[Фильтрайия]]),УМ_Марки[],2,FALSE),"")</f>
        <v>BUNKER</v>
      </c>
    </row>
    <row r="328" spans="8:39" ht="20.25" customHeight="1" x14ac:dyDescent="0.25">
      <c r="H328" s="3"/>
      <c r="AJ328">
        <f ca="1">IF(ISNUMBER(SEARCH($H$1,УМ_Марки[[#This Row],[Марки]])),MAX(УМ_Марки[[#Headers],[Нумерация]]:OFFSET(УМ_Марки[[#This Row],[Нумерация]],-1,0))+1,0)</f>
        <v>326</v>
      </c>
      <c r="AK328" t="s">
        <v>1886</v>
      </c>
      <c r="AM328" t="str">
        <f ca="1">IFERROR(VLOOKUP(ROW(Фильтр[[#This Row],[Фильтрайия]]) -ROW(Фильтр[[#Headers],[Фильтрайия]]),УМ_Марки[],2,FALSE),"")</f>
        <v>Bunning</v>
      </c>
    </row>
    <row r="329" spans="8:39" ht="20.25" customHeight="1" x14ac:dyDescent="0.25">
      <c r="H329" s="3"/>
      <c r="AJ329">
        <f ca="1">IF(ISNUMBER(SEARCH($H$1,УМ_Марки[[#This Row],[Марки]])),MAX(УМ_Марки[[#Headers],[Нумерация]]:OFFSET(УМ_Марки[[#This Row],[Нумерация]],-1,0))+1,0)</f>
        <v>327</v>
      </c>
      <c r="AK329" t="s">
        <v>3116</v>
      </c>
      <c r="AM329" t="str">
        <f ca="1">IFERROR(VLOOKUP(ROW(Фильтр[[#This Row],[Фильтрайия]]) -ROW(Фильтр[[#Headers],[Фильтрайия]]),УМ_Марки[],2,FALSE),"")</f>
        <v>BURG</v>
      </c>
    </row>
    <row r="330" spans="8:39" ht="20.25" customHeight="1" x14ac:dyDescent="0.25">
      <c r="H330" s="3"/>
      <c r="AJ330">
        <f ca="1">IF(ISNUMBER(SEARCH($H$1,УМ_Марки[[#This Row],[Марки]])),MAX(УМ_Марки[[#Headers],[Нумерация]]:OFFSET(УМ_Марки[[#This Row],[Нумерация]],-1,0))+1,0)</f>
        <v>328</v>
      </c>
      <c r="AK330" t="s">
        <v>1012</v>
      </c>
      <c r="AM330" t="str">
        <f ca="1">IFERROR(VLOOKUP(ROW(Фильтр[[#This Row],[Фильтрайия]]) -ROW(Фильтр[[#Headers],[Фильтрайия]]),УМ_Марки[],2,FALSE),"")</f>
        <v>BZK</v>
      </c>
    </row>
    <row r="331" spans="8:39" ht="20.25" customHeight="1" x14ac:dyDescent="0.25">
      <c r="H331" s="3"/>
      <c r="AJ331">
        <f ca="1">IF(ISNUMBER(SEARCH($H$1,УМ_Марки[[#This Row],[Марки]])),MAX(УМ_Марки[[#Headers],[Нумерация]]:OFFSET(УМ_Марки[[#This Row],[Нумерация]],-1,0))+1,0)</f>
        <v>329</v>
      </c>
      <c r="AK331" t="s">
        <v>3121</v>
      </c>
      <c r="AM331" t="str">
        <f ca="1">IFERROR(VLOOKUP(ROW(Фильтр[[#This Row],[Фильтрайия]]) -ROW(Фильтр[[#Headers],[Фильтрайия]]),УМ_Марки[],2,FALSE),"")</f>
        <v>CADILLAC</v>
      </c>
    </row>
    <row r="332" spans="8:39" ht="20.25" customHeight="1" x14ac:dyDescent="0.25">
      <c r="H332" s="3"/>
      <c r="AJ332">
        <f ca="1">IF(ISNUMBER(SEARCH($H$1,УМ_Марки[[#This Row],[Марки]])),MAX(УМ_Марки[[#Headers],[Нумерация]]:OFFSET(УМ_Марки[[#This Row],[Нумерация]],-1,0))+1,0)</f>
        <v>330</v>
      </c>
      <c r="AK332" t="s">
        <v>3445</v>
      </c>
      <c r="AM332" t="str">
        <f ca="1">IFERROR(VLOOKUP(ROW(Фильтр[[#This Row],[Фильтрайия]]) -ROW(Фильтр[[#Headers],[Фильтрайия]]),УМ_Марки[],2,FALSE),"")</f>
        <v>Caiman</v>
      </c>
    </row>
    <row r="333" spans="8:39" ht="20.25" customHeight="1" x14ac:dyDescent="0.25">
      <c r="H333" s="3"/>
      <c r="AJ333">
        <f ca="1">IF(ISNUMBER(SEARCH($H$1,УМ_Марки[[#This Row],[Марки]])),MAX(УМ_Марки[[#Headers],[Нумерация]]:OFFSET(УМ_Марки[[#This Row],[Нумерация]],-1,0))+1,0)</f>
        <v>331</v>
      </c>
      <c r="AK333" t="s">
        <v>1217</v>
      </c>
      <c r="AM333" t="str">
        <f ca="1">IFERROR(VLOOKUP(ROW(Фильтр[[#This Row],[Фильтрайия]]) -ROW(Фильтр[[#Headers],[Фильтрайия]]),УМ_Марки[],2,FALSE),"")</f>
        <v>CA-LONG</v>
      </c>
    </row>
    <row r="334" spans="8:39" ht="20.25" customHeight="1" x14ac:dyDescent="0.25">
      <c r="H334" s="3"/>
      <c r="AJ334">
        <f ca="1">IF(ISNUMBER(SEARCH($H$1,УМ_Марки[[#This Row],[Марки]])),MAX(УМ_Марки[[#Headers],[Нумерация]]:OFFSET(УМ_Марки[[#This Row],[Нумерация]],-1,0))+1,0)</f>
        <v>332</v>
      </c>
      <c r="AK334" t="s">
        <v>2658</v>
      </c>
      <c r="AM334" t="str">
        <f ca="1">IFERROR(VLOOKUP(ROW(Фильтр[[#This Row],[Фильтрайия]]) -ROW(Фильтр[[#Headers],[Фильтрайия]]),УМ_Марки[],2,FALSE),"")</f>
        <v>CAMAC</v>
      </c>
    </row>
    <row r="335" spans="8:39" ht="20.25" customHeight="1" x14ac:dyDescent="0.25">
      <c r="H335" s="3"/>
      <c r="AJ335">
        <f ca="1">IF(ISNUMBER(SEARCH($H$1,УМ_Марки[[#This Row],[Марки]])),MAX(УМ_Марки[[#Headers],[Нумерация]]:OFFSET(УМ_Марки[[#This Row],[Нумерация]],-1,0))+1,0)</f>
        <v>333</v>
      </c>
      <c r="AK335" t="s">
        <v>1027</v>
      </c>
      <c r="AM335" t="str">
        <f ca="1">IFERROR(VLOOKUP(ROW(Фильтр[[#This Row],[Фильтрайия]]) -ROW(Фильтр[[#Headers],[Фильтрайия]]),УМ_Марки[],2,FALSE),"")</f>
        <v>CAMC</v>
      </c>
    </row>
    <row r="336" spans="8:39" ht="20.25" customHeight="1" x14ac:dyDescent="0.25">
      <c r="H336" s="3"/>
      <c r="AJ336">
        <f ca="1">IF(ISNUMBER(SEARCH($H$1,УМ_Марки[[#This Row],[Марки]])),MAX(УМ_Марки[[#Headers],[Нумерация]]:OFFSET(УМ_Марки[[#This Row],[Нумерация]],-1,0))+1,0)</f>
        <v>334</v>
      </c>
      <c r="AK336" t="s">
        <v>1120</v>
      </c>
      <c r="AM336" t="str">
        <f ca="1">IFERROR(VLOOKUP(ROW(Фильтр[[#This Row],[Фильтрайия]]) -ROW(Фильтр[[#Headers],[Фильтрайия]]),УМ_Марки[],2,FALSE),"")</f>
        <v>CAMS MACCHINE</v>
      </c>
    </row>
    <row r="337" spans="8:39" ht="20.25" customHeight="1" x14ac:dyDescent="0.25">
      <c r="H337" s="3"/>
      <c r="AJ337">
        <f ca="1">IF(ISNUMBER(SEARCH($H$1,УМ_Марки[[#This Row],[Марки]])),MAX(УМ_Марки[[#Headers],[Нумерация]]:OFFSET(УМ_Марки[[#This Row],[Нумерация]],-1,0))+1,0)</f>
        <v>335</v>
      </c>
      <c r="AK337" t="s">
        <v>3468</v>
      </c>
      <c r="AM337" t="str">
        <f ca="1">IFERROR(VLOOKUP(ROW(Фильтр[[#This Row],[Фильтрайия]]) -ROW(Фильтр[[#Headers],[Фильтрайия]]),УМ_Марки[],2,FALSE),"")</f>
        <v>CANSA</v>
      </c>
    </row>
    <row r="338" spans="8:39" ht="20.25" customHeight="1" x14ac:dyDescent="0.25">
      <c r="H338" s="3"/>
      <c r="AJ338">
        <f ca="1">IF(ISNUMBER(SEARCH($H$1,УМ_Марки[[#This Row],[Марки]])),MAX(УМ_Марки[[#Headers],[Нумерация]]:OFFSET(УМ_Марки[[#This Row],[Нумерация]],-1,0))+1,0)</f>
        <v>336</v>
      </c>
      <c r="AK338" t="s">
        <v>818</v>
      </c>
      <c r="AM338" t="str">
        <f ca="1">IFERROR(VLOOKUP(ROW(Фильтр[[#This Row],[Фильтрайия]]) -ROW(Фильтр[[#Headers],[Фильтрайия]]),УМ_Марки[],2,FALSE),"")</f>
        <v>Canycom</v>
      </c>
    </row>
    <row r="339" spans="8:39" ht="20.25" customHeight="1" x14ac:dyDescent="0.25">
      <c r="H339" s="3"/>
      <c r="AJ339">
        <f ca="1">IF(ISNUMBER(SEARCH($H$1,УМ_Марки[[#This Row],[Марки]])),MAX(УМ_Марки[[#Headers],[Нумерация]]:OFFSET(УМ_Марки[[#This Row],[Нумерация]],-1,0))+1,0)</f>
        <v>337</v>
      </c>
      <c r="AK339" t="s">
        <v>2023</v>
      </c>
      <c r="AM339" t="str">
        <f ca="1">IFERROR(VLOOKUP(ROW(Фильтр[[#This Row],[Фильтрайия]]) -ROW(Фильтр[[#Headers],[Фильтрайия]]),УМ_Марки[],2,FALSE),"")</f>
        <v>Capello</v>
      </c>
    </row>
    <row r="340" spans="8:39" ht="20.25" customHeight="1" x14ac:dyDescent="0.25">
      <c r="H340" s="3"/>
      <c r="AJ340">
        <f ca="1">IF(ISNUMBER(SEARCH($H$1,УМ_Марки[[#This Row],[Марки]])),MAX(УМ_Марки[[#Headers],[Нумерация]]:OFFSET(УМ_Марки[[#This Row],[Нумерация]],-1,0))+1,0)</f>
        <v>338</v>
      </c>
      <c r="AK340" t="s">
        <v>1954</v>
      </c>
      <c r="AM340" t="str">
        <f ca="1">IFERROR(VLOOKUP(ROW(Фильтр[[#This Row],[Фильтрайия]]) -ROW(Фильтр[[#Headers],[Фильтрайия]]),УМ_Марки[],2,FALSE),"")</f>
        <v>Cappon</v>
      </c>
    </row>
    <row r="341" spans="8:39" ht="20.25" customHeight="1" x14ac:dyDescent="0.25">
      <c r="H341" s="3"/>
      <c r="AJ341">
        <f ca="1">IF(ISNUMBER(SEARCH($H$1,УМ_Марки[[#This Row],[Марки]])),MAX(УМ_Марки[[#Headers],[Нумерация]]:OFFSET(УМ_Марки[[#This Row],[Нумерация]],-1,0))+1,0)</f>
        <v>339</v>
      </c>
      <c r="AK341" t="s">
        <v>3496</v>
      </c>
      <c r="AM341" t="str">
        <f ca="1">IFERROR(VLOOKUP(ROW(Фильтр[[#This Row],[Фильтрайия]]) -ROW(Фильтр[[#Headers],[Фильтрайия]]),УМ_Марки[],2,FALSE),"")</f>
        <v>CAR</v>
      </c>
    </row>
    <row r="342" spans="8:39" ht="20.25" customHeight="1" x14ac:dyDescent="0.25">
      <c r="H342" s="3"/>
      <c r="AJ342">
        <f ca="1">IF(ISNUMBER(SEARCH($H$1,УМ_Марки[[#This Row],[Марки]])),MAX(УМ_Марки[[#Headers],[Нумерация]]:OFFSET(УМ_Марки[[#This Row],[Нумерация]],-1,0))+1,0)</f>
        <v>340</v>
      </c>
      <c r="AK342" t="s">
        <v>3419</v>
      </c>
      <c r="AM342" t="str">
        <f ca="1">IFERROR(VLOOKUP(ROW(Фильтр[[#This Row],[Фильтрайия]]) -ROW(Фильтр[[#Headers],[Фильтрайия]]),УМ_Марки[],2,FALSE),"")</f>
        <v>CARDI</v>
      </c>
    </row>
    <row r="343" spans="8:39" ht="20.25" customHeight="1" x14ac:dyDescent="0.25">
      <c r="H343" s="3"/>
      <c r="AJ343">
        <f ca="1">IF(ISNUMBER(SEARCH($H$1,УМ_Марки[[#This Row],[Марки]])),MAX(УМ_Марки[[#Headers],[Нумерация]]:OFFSET(УМ_Марки[[#This Row],[Нумерация]],-1,0))+1,0)</f>
        <v>341</v>
      </c>
      <c r="AK343" t="s">
        <v>1098</v>
      </c>
      <c r="AM343" t="str">
        <f ca="1">IFERROR(VLOOKUP(ROW(Фильтр[[#This Row],[Фильтрайия]]) -ROW(Фильтр[[#Headers],[Фильтрайия]]),УМ_Марки[],2,FALSE),"")</f>
        <v>Carer</v>
      </c>
    </row>
    <row r="344" spans="8:39" ht="20.25" customHeight="1" x14ac:dyDescent="0.25">
      <c r="H344" s="3"/>
      <c r="AJ344">
        <f ca="1">IF(ISNUMBER(SEARCH($H$1,УМ_Марки[[#This Row],[Марки]])),MAX(УМ_Марки[[#Headers],[Нумерация]]:OFFSET(УМ_Марки[[#This Row],[Нумерация]],-1,0))+1,0)</f>
        <v>342</v>
      </c>
      <c r="AK344" t="s">
        <v>1049</v>
      </c>
      <c r="AM344" t="str">
        <f ca="1">IFERROR(VLOOKUP(ROW(Фильтр[[#This Row],[Фильтрайия]]) -ROW(Фильтр[[#Headers],[Фильтрайия]]),УМ_Марки[],2,FALSE),"")</f>
        <v>CARMIX</v>
      </c>
    </row>
    <row r="345" spans="8:39" ht="20.25" customHeight="1" x14ac:dyDescent="0.25">
      <c r="H345" s="3"/>
      <c r="AJ345">
        <f ca="1">IF(ISNUMBER(SEARCH($H$1,УМ_Марки[[#This Row],[Марки]])),MAX(УМ_Марки[[#Headers],[Нумерация]]:OFFSET(УМ_Марки[[#This Row],[Нумерация]],-1,0))+1,0)</f>
        <v>343</v>
      </c>
      <c r="AK345" t="s">
        <v>3418</v>
      </c>
      <c r="AM345" t="str">
        <f ca="1">IFERROR(VLOOKUP(ROW(Фильтр[[#This Row],[Фильтрайия]]) -ROW(Фильтр[[#Headers],[Фильтрайия]]),УМ_Марки[],2,FALSE),"")</f>
        <v>CARNEHL</v>
      </c>
    </row>
    <row r="346" spans="8:39" ht="20.25" customHeight="1" x14ac:dyDescent="0.25">
      <c r="H346" s="3"/>
      <c r="AJ346">
        <f ca="1">IF(ISNUMBER(SEARCH($H$1,УМ_Марки[[#This Row],[Марки]])),MAX(УМ_Марки[[#Headers],[Нумерация]]:OFFSET(УМ_Марки[[#This Row],[Нумерация]],-1,0))+1,0)</f>
        <v>344</v>
      </c>
      <c r="AK346" t="s">
        <v>3479</v>
      </c>
      <c r="AM346" t="str">
        <f ca="1">IFERROR(VLOOKUP(ROW(Фильтр[[#This Row],[Фильтрайия]]) -ROW(Фильтр[[#Headers],[Фильтрайия]]),УМ_Марки[],2,FALSE),"")</f>
        <v>CARSAN</v>
      </c>
    </row>
    <row r="347" spans="8:39" ht="20.25" customHeight="1" x14ac:dyDescent="0.25">
      <c r="H347" s="3"/>
      <c r="AJ347">
        <f ca="1">IF(ISNUMBER(SEARCH($H$1,УМ_Марки[[#This Row],[Марки]])),MAX(УМ_Марки[[#Headers],[Нумерация]]:OFFSET(УМ_Марки[[#This Row],[Нумерация]],-1,0))+1,0)</f>
        <v>345</v>
      </c>
      <c r="AK347" t="s">
        <v>302</v>
      </c>
      <c r="AM347" t="str">
        <f ca="1">IFERROR(VLOOKUP(ROW(Фильтр[[#This Row],[Фильтрайия]]) -ROW(Фильтр[[#Headers],[Фильтрайия]]),УМ_Марки[],2,FALSE),"")</f>
        <v>Carter</v>
      </c>
    </row>
    <row r="348" spans="8:39" ht="20.25" customHeight="1" x14ac:dyDescent="0.25">
      <c r="H348" s="3"/>
      <c r="AJ348">
        <f ca="1">IF(ISNUMBER(SEARCH($H$1,УМ_Марки[[#This Row],[Марки]])),MAX(УМ_Марки[[#Headers],[Нумерация]]:OFFSET(УМ_Марки[[#This Row],[Нумерация]],-1,0))+1,0)</f>
        <v>346</v>
      </c>
      <c r="AK348" t="s">
        <v>2967</v>
      </c>
      <c r="AM348" t="str">
        <f ca="1">IFERROR(VLOOKUP(ROW(Фильтр[[#This Row],[Фильтрайия]]) -ROW(Фильтр[[#Headers],[Фильтрайия]]),УМ_Марки[],2,FALSE),"")</f>
        <v>Casagrande</v>
      </c>
    </row>
    <row r="349" spans="8:39" ht="20.25" customHeight="1" x14ac:dyDescent="0.25">
      <c r="H349" s="3"/>
      <c r="AJ349">
        <f ca="1">IF(ISNUMBER(SEARCH($H$1,УМ_Марки[[#This Row],[Марки]])),MAX(УМ_Марки[[#Headers],[Нумерация]]:OFFSET(УМ_Марки[[#This Row],[Нумерация]],-1,0))+1,0)</f>
        <v>347</v>
      </c>
      <c r="AK349" t="s">
        <v>271</v>
      </c>
      <c r="AM349" t="str">
        <f ca="1">IFERROR(VLOOKUP(ROW(Фильтр[[#This Row],[Фильтрайия]]) -ROW(Фильтр[[#Headers],[Фильтрайия]]),УМ_Марки[],2,FALSE),"")</f>
        <v>CASE</v>
      </c>
    </row>
    <row r="350" spans="8:39" ht="20.25" customHeight="1" x14ac:dyDescent="0.25">
      <c r="H350" s="3"/>
      <c r="AJ350">
        <f ca="1">IF(ISNUMBER(SEARCH($H$1,УМ_Марки[[#This Row],[Марки]])),MAX(УМ_Марки[[#Headers],[Нумерация]]:OFFSET(УМ_Марки[[#This Row],[Нумерация]],-1,0))+1,0)</f>
        <v>348</v>
      </c>
      <c r="AK350" t="s">
        <v>1801</v>
      </c>
      <c r="AM350" t="str">
        <f ca="1">IFERROR(VLOOKUP(ROW(Фильтр[[#This Row],[Фильтрайия]]) -ROW(Фильтр[[#Headers],[Фильтрайия]]),УМ_Марки[],2,FALSE),"")</f>
        <v>Case IH</v>
      </c>
    </row>
    <row r="351" spans="8:39" ht="20.25" customHeight="1" x14ac:dyDescent="0.25">
      <c r="H351" s="3"/>
      <c r="AJ351">
        <f ca="1">IF(ISNUMBER(SEARCH($H$1,УМ_Марки[[#This Row],[Марки]])),MAX(УМ_Марки[[#Headers],[Нумерация]]:OFFSET(УМ_Марки[[#This Row],[Нумерация]],-1,0))+1,0)</f>
        <v>349</v>
      </c>
      <c r="AK351" t="s">
        <v>3416</v>
      </c>
      <c r="AM351" t="str">
        <f ca="1">IFERROR(VLOOKUP(ROW(Фильтр[[#This Row],[Фильтрайия]]) -ROW(Фильтр[[#Headers],[Фильтрайия]]),УМ_Марки[],2,FALSE),"")</f>
        <v>CASELLI</v>
      </c>
    </row>
    <row r="352" spans="8:39" ht="20.25" customHeight="1" x14ac:dyDescent="0.25">
      <c r="H352" s="3"/>
      <c r="AJ352">
        <f ca="1">IF(ISNUMBER(SEARCH($H$1,УМ_Марки[[#This Row],[Марки]])),MAX(УМ_Марки[[#Headers],[Нумерация]]:OFFSET(УМ_Марки[[#This Row],[Нумерация]],-1,0))+1,0)</f>
        <v>350</v>
      </c>
      <c r="AK352" t="s">
        <v>265</v>
      </c>
      <c r="AM352" t="str">
        <f ca="1">IFERROR(VLOOKUP(ROW(Фильтр[[#This Row],[Фильтрайия]]) -ROW(Фильтр[[#Headers],[Фильтрайия]]),УМ_Марки[],2,FALSE),"")</f>
        <v>Caterpillar</v>
      </c>
    </row>
    <row r="353" spans="8:39" ht="20.25" customHeight="1" x14ac:dyDescent="0.25">
      <c r="H353" s="3"/>
      <c r="AJ353">
        <f ca="1">IF(ISNUMBER(SEARCH($H$1,УМ_Марки[[#This Row],[Марки]])),MAX(УМ_Марки[[#Headers],[Нумерация]]:OFFSET(УМ_Марки[[#This Row],[Нумерация]],-1,0))+1,0)</f>
        <v>351</v>
      </c>
      <c r="AK353" t="s">
        <v>3564</v>
      </c>
      <c r="AM353" t="str">
        <f ca="1">IFERROR(VLOOKUP(ROW(Фильтр[[#This Row],[Фильтрайия]]) -ROW(Фильтр[[#Headers],[Фильтрайия]]),УМ_Марки[],2,FALSE),"")</f>
        <v>Cathefeng</v>
      </c>
    </row>
    <row r="354" spans="8:39" ht="20.25" customHeight="1" x14ac:dyDescent="0.25">
      <c r="H354" s="3"/>
      <c r="AJ354">
        <f ca="1">IF(ISNUMBER(SEARCH($H$1,УМ_Марки[[#This Row],[Марки]])),MAX(УМ_Марки[[#Headers],[Нумерация]]:OFFSET(УМ_Марки[[#This Row],[Нумерация]],-1,0))+1,0)</f>
        <v>352</v>
      </c>
      <c r="AK354" t="s">
        <v>2979</v>
      </c>
      <c r="AM354" t="str">
        <f ca="1">IFERROR(VLOOKUP(ROW(Фильтр[[#This Row],[Фильтрайия]]) -ROW(Фильтр[[#Headers],[Фильтрайия]]),УМ_Марки[],2,FALSE),"")</f>
        <v>CATMANN</v>
      </c>
    </row>
    <row r="355" spans="8:39" ht="20.25" customHeight="1" x14ac:dyDescent="0.25">
      <c r="H355" s="3"/>
      <c r="AJ355">
        <f ca="1">IF(ISNUMBER(SEARCH($H$1,УМ_Марки[[#This Row],[Марки]])),MAX(УМ_Марки[[#Headers],[Нумерация]]:OFFSET(УМ_Марки[[#This Row],[Нумерация]],-1,0))+1,0)</f>
        <v>353</v>
      </c>
      <c r="AK355" t="s">
        <v>912</v>
      </c>
      <c r="AM355" t="str">
        <f ca="1">IFERROR(VLOOKUP(ROW(Фильтр[[#This Row],[Фильтрайия]]) -ROW(Фильтр[[#Headers],[Фильтрайия]]),УМ_Марки[],2,FALSE),"")</f>
        <v>CATTANEO</v>
      </c>
    </row>
    <row r="356" spans="8:39" ht="20.25" customHeight="1" x14ac:dyDescent="0.25">
      <c r="H356" s="3"/>
      <c r="AJ356">
        <f ca="1">IF(ISNUMBER(SEARCH($H$1,УМ_Марки[[#This Row],[Марки]])),MAX(УМ_Марки[[#Headers],[Нумерация]]:OFFSET(УМ_Марки[[#This Row],[Нумерация]],-1,0))+1,0)</f>
        <v>354</v>
      </c>
      <c r="AK356" t="s">
        <v>2964</v>
      </c>
      <c r="AM356" t="str">
        <f ca="1">IFERROR(VLOOKUP(ROW(Фильтр[[#This Row],[Фильтрайия]]) -ROW(Фильтр[[#Headers],[Фильтрайия]]),УМ_Марки[],2,FALSE),"")</f>
        <v>CAYK</v>
      </c>
    </row>
    <row r="357" spans="8:39" ht="20.25" customHeight="1" x14ac:dyDescent="0.25">
      <c r="H357" s="3"/>
      <c r="AJ357">
        <f ca="1">IF(ISNUMBER(SEARCH($H$1,УМ_Марки[[#This Row],[Марки]])),MAX(УМ_Марки[[#Headers],[Нумерация]]:OFFSET(УМ_Марки[[#This Row],[Нумерация]],-1,0))+1,0)</f>
        <v>355</v>
      </c>
      <c r="AK357" t="s">
        <v>2034</v>
      </c>
      <c r="AM357" t="str">
        <f ca="1">IFERROR(VLOOKUP(ROW(Фильтр[[#This Row],[Фильтрайия]]) -ROW(Фильтр[[#Headers],[Фильтрайия]]),УМ_Марки[],2,FALSE),"")</f>
        <v>CBI</v>
      </c>
    </row>
    <row r="358" spans="8:39" ht="20.25" customHeight="1" x14ac:dyDescent="0.25">
      <c r="H358" s="3"/>
      <c r="AJ358">
        <f ca="1">IF(ISNUMBER(SEARCH($H$1,УМ_Марки[[#This Row],[Марки]])),MAX(УМ_Марки[[#Headers],[Нумерация]]:OFFSET(УМ_Марки[[#This Row],[Нумерация]],-1,0))+1,0)</f>
        <v>356</v>
      </c>
      <c r="AK358" t="s">
        <v>2442</v>
      </c>
      <c r="AM358" t="str">
        <f ca="1">IFERROR(VLOOKUP(ROW(Фильтр[[#This Row],[Фильтрайия]]) -ROW(Фильтр[[#Headers],[Фильтрайия]]),УМ_Марки[],2,FALSE),"")</f>
        <v>CDE</v>
      </c>
    </row>
    <row r="359" spans="8:39" ht="20.25" customHeight="1" x14ac:dyDescent="0.25">
      <c r="H359" s="3"/>
      <c r="AJ359">
        <f ca="1">IF(ISNUMBER(SEARCH($H$1,УМ_Марки[[#This Row],[Марки]])),MAX(УМ_Марки[[#Headers],[Нумерация]]:OFFSET(УМ_Марки[[#This Row],[Нумерация]],-1,0))+1,0)</f>
        <v>357</v>
      </c>
      <c r="AK359" t="s">
        <v>2443</v>
      </c>
      <c r="AM359" t="str">
        <f ca="1">IFERROR(VLOOKUP(ROW(Фильтр[[#This Row],[Фильтрайия]]) -ROW(Фильтр[[#Headers],[Фильтрайия]]),УМ_Марки[],2,FALSE),"")</f>
        <v>CEC</v>
      </c>
    </row>
    <row r="360" spans="8:39" ht="20.25" customHeight="1" x14ac:dyDescent="0.25">
      <c r="H360" s="3"/>
      <c r="AJ360">
        <f ca="1">IF(ISNUMBER(SEARCH($H$1,УМ_Марки[[#This Row],[Марки]])),MAX(УМ_Марки[[#Headers],[Нумерация]]:OFFSET(УМ_Марки[[#This Row],[Нумерация]],-1,0))+1,0)</f>
        <v>358</v>
      </c>
      <c r="AK360" t="s">
        <v>1418</v>
      </c>
      <c r="AM360" t="str">
        <f ca="1">IFERROR(VLOOKUP(ROW(Фильтр[[#This Row],[Фильтрайия]]) -ROW(Фильтр[[#Headers],[Фильтрайия]]),УМ_Марки[],2,FALSE),"")</f>
        <v>CEDIMA</v>
      </c>
    </row>
    <row r="361" spans="8:39" ht="20.25" customHeight="1" x14ac:dyDescent="0.25">
      <c r="H361" s="3"/>
      <c r="AJ361">
        <f ca="1">IF(ISNUMBER(SEARCH($H$1,УМ_Марки[[#This Row],[Марки]])),MAX(УМ_Марки[[#Headers],[Нумерация]]:OFFSET(УМ_Марки[[#This Row],[Нумерация]],-1,0))+1,0)</f>
        <v>359</v>
      </c>
      <c r="AK361" t="s">
        <v>2862</v>
      </c>
      <c r="AM361" t="str">
        <f ca="1">IFERROR(VLOOKUP(ROW(Фильтр[[#This Row],[Фильтрайия]]) -ROW(Фильтр[[#Headers],[Фильтрайия]]),УМ_Марки[],2,FALSE),"")</f>
        <v>CEKSAN</v>
      </c>
    </row>
    <row r="362" spans="8:39" ht="20.25" customHeight="1" x14ac:dyDescent="0.25">
      <c r="H362" s="3"/>
      <c r="AJ362">
        <f ca="1">IF(ISNUMBER(SEARCH($H$1,УМ_Марки[[#This Row],[Марки]])),MAX(УМ_Марки[[#Headers],[Нумерация]]:OFFSET(УМ_Марки[[#This Row],[Нумерация]],-1,0))+1,0)</f>
        <v>360</v>
      </c>
      <c r="AK362" t="s">
        <v>1359</v>
      </c>
      <c r="AM362" t="str">
        <f ca="1">IFERROR(VLOOKUP(ROW(Фильтр[[#This Row],[Фильтрайия]]) -ROW(Фильтр[[#Headers],[Фильтрайия]]),УМ_Марки[],2,FALSE),"")</f>
        <v>Cela</v>
      </c>
    </row>
    <row r="363" spans="8:39" ht="20.25" customHeight="1" x14ac:dyDescent="0.25">
      <c r="H363" s="3"/>
      <c r="AJ363">
        <f ca="1">IF(ISNUMBER(SEARCH($H$1,УМ_Марки[[#This Row],[Марки]])),MAX(УМ_Марки[[#Headers],[Нумерация]]:OFFSET(УМ_Марки[[#This Row],[Нумерация]],-1,0))+1,0)</f>
        <v>361</v>
      </c>
      <c r="AK363" t="s">
        <v>1955</v>
      </c>
      <c r="AM363" t="str">
        <f ca="1">IFERROR(VLOOKUP(ROW(Фильтр[[#This Row],[Фильтрайия]]) -ROW(Фильтр[[#Headers],[Фильтрайия]]),УМ_Марки[],2,FALSE),"")</f>
        <v>Celli</v>
      </c>
    </row>
    <row r="364" spans="8:39" ht="20.25" customHeight="1" x14ac:dyDescent="0.25">
      <c r="H364" s="3"/>
      <c r="AJ364">
        <f ca="1">IF(ISNUMBER(SEARCH($H$1,УМ_Марки[[#This Row],[Марки]])),MAX(УМ_Марки[[#Headers],[Нумерация]]:OFFSET(УМ_Марки[[#This Row],[Нумерация]],-1,0))+1,0)</f>
        <v>362</v>
      </c>
      <c r="AK364" t="s">
        <v>1471</v>
      </c>
      <c r="AM364" t="str">
        <f ca="1">IFERROR(VLOOKUP(ROW(Фильтр[[#This Row],[Фильтрайия]]) -ROW(Фильтр[[#Headers],[Фильтрайия]]),УМ_Марки[],2,FALSE),"")</f>
        <v>CEMEN TECH</v>
      </c>
    </row>
    <row r="365" spans="8:39" ht="20.25" customHeight="1" x14ac:dyDescent="0.25">
      <c r="H365" s="3"/>
      <c r="AJ365">
        <f ca="1">IF(ISNUMBER(SEARCH($H$1,УМ_Марки[[#This Row],[Марки]])),MAX(УМ_Марки[[#Headers],[Нумерация]]:OFFSET(УМ_Марки[[#This Row],[Нумерация]],-1,0))+1,0)</f>
        <v>363</v>
      </c>
      <c r="AK365" t="s">
        <v>1394</v>
      </c>
      <c r="AM365" t="str">
        <f ca="1">IFERROR(VLOOKUP(ROW(Фильтр[[#This Row],[Фильтрайия]]) -ROW(Фильтр[[#Headers],[Фильтрайия]]),УМ_Марки[],2,FALSE),"")</f>
        <v>CESAB</v>
      </c>
    </row>
    <row r="366" spans="8:39" ht="20.25" customHeight="1" x14ac:dyDescent="0.25">
      <c r="H366" s="3"/>
      <c r="AJ366">
        <f ca="1">IF(ISNUMBER(SEARCH($H$1,УМ_Марки[[#This Row],[Марки]])),MAX(УМ_Марки[[#Headers],[Нумерация]]:OFFSET(УМ_Марки[[#This Row],[Нумерация]],-1,0))+1,0)</f>
        <v>364</v>
      </c>
      <c r="AK366" t="s">
        <v>2863</v>
      </c>
      <c r="AM366" t="str">
        <f ca="1">IFERROR(VLOOKUP(ROW(Фильтр[[#This Row],[Фильтрайия]]) -ROW(Фильтр[[#Headers],[Фильтрайия]]),УМ_Марки[],2,FALSE),"")</f>
        <v>CESAN</v>
      </c>
    </row>
    <row r="367" spans="8:39" ht="20.25" customHeight="1" x14ac:dyDescent="0.25">
      <c r="H367" s="3"/>
      <c r="AJ367">
        <f ca="1">IF(ISNUMBER(SEARCH($H$1,УМ_Марки[[#This Row],[Марки]])),MAX(УМ_Марки[[#Headers],[Нумерация]]:OFFSET(УМ_Марки[[#This Row],[Нумерация]],-1,0))+1,0)</f>
        <v>365</v>
      </c>
      <c r="AK367" t="s">
        <v>712</v>
      </c>
      <c r="AM367" t="str">
        <f ca="1">IFERROR(VLOOKUP(ROW(Фильтр[[#This Row],[Фильтрайия]]) -ROW(Фильтр[[#Headers],[Фильтрайия]]),УМ_Марки[],2,FALSE),"")</f>
        <v>Challenger</v>
      </c>
    </row>
    <row r="368" spans="8:39" ht="20.25" customHeight="1" x14ac:dyDescent="0.25">
      <c r="H368" s="3"/>
      <c r="AJ368">
        <f ca="1">IF(ISNUMBER(SEARCH($H$1,УМ_Марки[[#This Row],[Марки]])),MAX(УМ_Марки[[#Headers],[Нумерация]]:OFFSET(УМ_Марки[[#This Row],[Нумерация]],-1,0))+1,0)</f>
        <v>366</v>
      </c>
      <c r="AK368" t="s">
        <v>1268</v>
      </c>
      <c r="AM368" t="str">
        <f ca="1">IFERROR(VLOOKUP(ROW(Фильтр[[#This Row],[Фильтрайия]]) -ROW(Фильтр[[#Headers],[Фильтрайия]]),УМ_Марки[],2,FALSE),"")</f>
        <v>Champion</v>
      </c>
    </row>
    <row r="369" spans="8:39" ht="20.25" customHeight="1" x14ac:dyDescent="0.25">
      <c r="H369" s="3"/>
      <c r="AJ369">
        <f ca="1">IF(ISNUMBER(SEARCH($H$1,УМ_Марки[[#This Row],[Марки]])),MAX(УМ_Марки[[#Headers],[Нумерация]]:OFFSET(УМ_Марки[[#This Row],[Нумерация]],-1,0))+1,0)</f>
        <v>367</v>
      </c>
      <c r="AK369" t="s">
        <v>3417</v>
      </c>
      <c r="AM369" t="str">
        <f ca="1">IFERROR(VLOOKUP(ROW(Фильтр[[#This Row],[Фильтрайия]]) -ROW(Фильтр[[#Headers],[Фильтрайия]]),УМ_Марки[],2,FALSE),"")</f>
        <v>CHANGAN</v>
      </c>
    </row>
    <row r="370" spans="8:39" ht="20.25" customHeight="1" x14ac:dyDescent="0.25">
      <c r="H370" s="3"/>
      <c r="AJ370">
        <f ca="1">IF(ISNUMBER(SEARCH($H$1,УМ_Марки[[#This Row],[Марки]])),MAX(УМ_Марки[[#Headers],[Нумерация]]:OFFSET(УМ_Марки[[#This Row],[Нумерация]],-1,0))+1,0)</f>
        <v>368</v>
      </c>
      <c r="AK370" t="s">
        <v>303</v>
      </c>
      <c r="AM370" t="str">
        <f ca="1">IFERROR(VLOOKUP(ROW(Фильтр[[#This Row],[Фильтрайия]]) -ROW(Фильтр[[#Headers],[Фильтрайия]]),УМ_Марки[],2,FALSE),"")</f>
        <v>Changlin</v>
      </c>
    </row>
    <row r="371" spans="8:39" ht="20.25" customHeight="1" x14ac:dyDescent="0.25">
      <c r="H371" s="3"/>
      <c r="AJ371">
        <f ca="1">IF(ISNUMBER(SEARCH($H$1,УМ_Марки[[#This Row],[Марки]])),MAX(УМ_Марки[[#Headers],[Нумерация]]:OFFSET(УМ_Марки[[#This Row],[Нумерация]],-1,0))+1,0)</f>
        <v>369</v>
      </c>
      <c r="AK371" t="s">
        <v>399</v>
      </c>
      <c r="AM371" t="str">
        <f ca="1">IFERROR(VLOOKUP(ROW(Фильтр[[#This Row],[Фильтрайия]]) -ROW(Фильтр[[#Headers],[Фильтрайия]]),УМ_Марки[],2,FALSE),"")</f>
        <v>Changsong</v>
      </c>
    </row>
    <row r="372" spans="8:39" ht="20.25" customHeight="1" x14ac:dyDescent="0.25">
      <c r="H372" s="3"/>
      <c r="AJ372">
        <f ca="1">IF(ISNUMBER(SEARCH($H$1,УМ_Марки[[#This Row],[Марки]])),MAX(УМ_Марки[[#Headers],[Нумерация]]:OFFSET(УМ_Марки[[#This Row],[Нумерация]],-1,0))+1,0)</f>
        <v>370</v>
      </c>
      <c r="AK372" t="s">
        <v>400</v>
      </c>
      <c r="AM372" t="str">
        <f ca="1">IFERROR(VLOOKUP(ROW(Фильтр[[#This Row],[Фильтрайия]]) -ROW(Фильтр[[#Headers],[Фильтрайия]]),УМ_Марки[],2,FALSE),"")</f>
        <v>Chenggong</v>
      </c>
    </row>
    <row r="373" spans="8:39" ht="20.25" customHeight="1" x14ac:dyDescent="0.25">
      <c r="H373" s="3"/>
      <c r="AJ373">
        <f ca="1">IF(ISNUMBER(SEARCH($H$1,УМ_Марки[[#This Row],[Марки]])),MAX(УМ_Марки[[#Headers],[Нумерация]]:OFFSET(УМ_Марки[[#This Row],[Нумерация]],-1,0))+1,0)</f>
        <v>371</v>
      </c>
      <c r="AK373" t="s">
        <v>2444</v>
      </c>
      <c r="AM373" t="str">
        <f ca="1">IFERROR(VLOOKUP(ROW(Фильтр[[#This Row],[Фильтрайия]]) -ROW(Фильтр[[#Headers],[Фильтрайия]]),УМ_Марки[],2,FALSE),"")</f>
        <v>CHENGYANG</v>
      </c>
    </row>
    <row r="374" spans="8:39" ht="20.25" customHeight="1" x14ac:dyDescent="0.25">
      <c r="H374" s="3"/>
      <c r="AJ374">
        <f ca="1">IF(ISNUMBER(SEARCH($H$1,УМ_Марки[[#This Row],[Марки]])),MAX(УМ_Марки[[#Headers],[Нумерация]]:OFFSET(УМ_Марки[[#This Row],[Нумерация]],-1,0))+1,0)</f>
        <v>372</v>
      </c>
      <c r="AK374" t="s">
        <v>3411</v>
      </c>
      <c r="AM374" t="str">
        <f ca="1">IFERROR(VLOOKUP(ROW(Фильтр[[#This Row],[Фильтрайия]]) -ROW(Фильтр[[#Headers],[Фильтрайия]]),УМ_Марки[],2,FALSE),"")</f>
        <v>CHEREAU</v>
      </c>
    </row>
    <row r="375" spans="8:39" ht="20.25" customHeight="1" x14ac:dyDescent="0.25">
      <c r="H375" s="3"/>
      <c r="AJ375">
        <f ca="1">IF(ISNUMBER(SEARCH($H$1,УМ_Марки[[#This Row],[Марки]])),MAX(УМ_Марки[[#Headers],[Нумерация]]:OFFSET(УМ_Марки[[#This Row],[Нумерация]],-1,0))+1,0)</f>
        <v>373</v>
      </c>
      <c r="AK375" t="s">
        <v>1093</v>
      </c>
      <c r="AM375" t="str">
        <f ca="1">IFERROR(VLOOKUP(ROW(Фильтр[[#This Row],[Фильтрайия]]) -ROW(Фильтр[[#Headers],[Фильтрайия]]),УМ_Марки[],2,FALSE),"")</f>
        <v>Chery</v>
      </c>
    </row>
    <row r="376" spans="8:39" ht="20.25" customHeight="1" x14ac:dyDescent="0.25">
      <c r="H376" s="3"/>
      <c r="AJ376">
        <f ca="1">IF(ISNUMBER(SEARCH($H$1,УМ_Марки[[#This Row],[Марки]])),MAX(УМ_Марки[[#Headers],[Нумерация]]:OFFSET(УМ_Марки[[#This Row],[Нумерация]],-1,0))+1,0)</f>
        <v>374</v>
      </c>
      <c r="AK376" t="s">
        <v>3413</v>
      </c>
      <c r="AM376" t="str">
        <f ca="1">IFERROR(VLOOKUP(ROW(Фильтр[[#This Row],[Фильтрайия]]) -ROW(Фильтр[[#Headers],[Фильтрайия]]),УМ_Марки[],2,FALSE),"")</f>
        <v>CHEVROLET</v>
      </c>
    </row>
    <row r="377" spans="8:39" ht="20.25" customHeight="1" x14ac:dyDescent="0.25">
      <c r="H377" s="3"/>
      <c r="AJ377">
        <f ca="1">IF(ISNUMBER(SEARCH($H$1,УМ_Марки[[#This Row],[Марки]])),MAX(УМ_Марки[[#Headers],[Нумерация]]:OFFSET(УМ_Марки[[#This Row],[Нумерация]],-1,0))+1,0)</f>
        <v>375</v>
      </c>
      <c r="AK377" t="s">
        <v>788</v>
      </c>
      <c r="AM377" t="str">
        <f ca="1">IFERROR(VLOOKUP(ROW(Фильтр[[#This Row],[Фильтрайия]]) -ROW(Фильтр[[#Headers],[Фильтрайия]]),УМ_Марки[],2,FALSE),"")</f>
        <v>Chicago Pneumatic</v>
      </c>
    </row>
    <row r="378" spans="8:39" ht="20.25" customHeight="1" x14ac:dyDescent="0.25">
      <c r="H378" s="3"/>
      <c r="AJ378">
        <f ca="1">IF(ISNUMBER(SEARCH($H$1,УМ_Марки[[#This Row],[Марки]])),MAX(УМ_Марки[[#Headers],[Нумерация]]:OFFSET(УМ_Марки[[#This Row],[Нумерация]],-1,0))+1,0)</f>
        <v>376</v>
      </c>
      <c r="AK378" t="s">
        <v>1097</v>
      </c>
      <c r="AM378" t="str">
        <f ca="1">IFERROR(VLOOKUP(ROW(Фильтр[[#This Row],[Фильтрайия]]) -ROW(Фильтр[[#Headers],[Фильтрайия]]),УМ_Марки[],2,FALSE),"")</f>
        <v>CHL</v>
      </c>
    </row>
    <row r="379" spans="8:39" ht="20.25" customHeight="1" x14ac:dyDescent="0.25">
      <c r="H379" s="3"/>
      <c r="AJ379">
        <f ca="1">IF(ISNUMBER(SEARCH($H$1,УМ_Марки[[#This Row],[Марки]])),MAX(УМ_Марки[[#Headers],[Нумерация]]:OFFSET(УМ_Марки[[#This Row],[Нумерация]],-1,0))+1,0)</f>
        <v>377</v>
      </c>
      <c r="AK379" t="s">
        <v>1150</v>
      </c>
      <c r="AM379" t="str">
        <f ca="1">IFERROR(VLOOKUP(ROW(Фильтр[[#This Row],[Фильтрайия]]) -ROW(Фильтр[[#Headers],[Фильтрайия]]),УМ_Марки[],2,FALSE),"")</f>
        <v>Cifa</v>
      </c>
    </row>
    <row r="380" spans="8:39" ht="20.25" customHeight="1" x14ac:dyDescent="0.25">
      <c r="H380" s="3"/>
      <c r="AJ380">
        <f ca="1">IF(ISNUMBER(SEARCH($H$1,УМ_Марки[[#This Row],[Марки]])),MAX(УМ_Марки[[#Headers],[Нумерация]]:OFFSET(УМ_Марки[[#This Row],[Нумерация]],-1,0))+1,0)</f>
        <v>378</v>
      </c>
      <c r="AK380" t="s">
        <v>2864</v>
      </c>
      <c r="AM380" t="str">
        <f ca="1">IFERROR(VLOOKUP(ROW(Фильтр[[#This Row],[Фильтрайия]]) -ROW(Фильтр[[#Headers],[Фильтрайия]]),УМ_Марки[],2,FALSE),"")</f>
        <v>CIMAR</v>
      </c>
    </row>
    <row r="381" spans="8:39" ht="20.25" customHeight="1" x14ac:dyDescent="0.25">
      <c r="H381" s="3"/>
      <c r="AJ381">
        <f ca="1">IF(ISNUMBER(SEARCH($H$1,УМ_Марки[[#This Row],[Марки]])),MAX(УМ_Марки[[#Headers],[Нумерация]]:OFFSET(УМ_Марки[[#This Row],[Нумерация]],-1,0))+1,0)</f>
        <v>379</v>
      </c>
      <c r="AK381" t="s">
        <v>3011</v>
      </c>
      <c r="AM381" t="str">
        <f ca="1">IFERROR(VLOOKUP(ROW(Фильтр[[#This Row],[Фильтрайия]]) -ROW(Фильтр[[#Headers],[Фильтрайия]]),УМ_Марки[],2,FALSE),"")</f>
        <v>CIMC</v>
      </c>
    </row>
    <row r="382" spans="8:39" ht="20.25" customHeight="1" x14ac:dyDescent="0.25">
      <c r="H382" s="3"/>
      <c r="AJ382">
        <f ca="1">IF(ISNUMBER(SEARCH($H$1,УМ_Марки[[#This Row],[Марки]])),MAX(УМ_Марки[[#Headers],[Нумерация]]:OFFSET(УМ_Марки[[#This Row],[Нумерация]],-1,0))+1,0)</f>
        <v>380</v>
      </c>
      <c r="AK382" t="s">
        <v>3410</v>
      </c>
      <c r="AM382" t="str">
        <f ca="1">IFERROR(VLOOKUP(ROW(Фильтр[[#This Row],[Фильтрайия]]) -ROW(Фильтр[[#Headers],[Фильтрайия]]),УМ_Марки[],2,FALSE),"")</f>
        <v>CIMC SILVERGREEN</v>
      </c>
    </row>
    <row r="383" spans="8:39" ht="20.25" customHeight="1" x14ac:dyDescent="0.25">
      <c r="H383" s="3"/>
      <c r="AJ383">
        <f ca="1">IF(ISNUMBER(SEARCH($H$1,УМ_Марки[[#This Row],[Марки]])),MAX(УМ_Марки[[#Headers],[Нумерация]]:OFFSET(УМ_Марки[[#This Row],[Нумерация]],-1,0))+1,0)</f>
        <v>381</v>
      </c>
      <c r="AK383" t="s">
        <v>2984</v>
      </c>
      <c r="AM383" t="str">
        <f ca="1">IFERROR(VLOOKUP(ROW(Фильтр[[#This Row],[Фильтрайия]]) -ROW(Фильтр[[#Headers],[Фильтрайия]]),УМ_Марки[],2,FALSE),"")</f>
        <v>Citroen</v>
      </c>
    </row>
    <row r="384" spans="8:39" ht="20.25" customHeight="1" x14ac:dyDescent="0.25">
      <c r="H384" s="3"/>
      <c r="AJ384">
        <f ca="1">IF(ISNUMBER(SEARCH($H$1,УМ_Марки[[#This Row],[Марки]])),MAX(УМ_Марки[[#Headers],[Нумерация]]:OFFSET(УМ_Марки[[#This Row],[Нумерация]],-1,0))+1,0)</f>
        <v>382</v>
      </c>
      <c r="AK384" t="s">
        <v>1496</v>
      </c>
      <c r="AM384" t="str">
        <f ca="1">IFERROR(VLOOKUP(ROW(Фильтр[[#This Row],[Фильтрайия]]) -ROW(Фильтр[[#Headers],[Фильтрайия]]),УМ_Марки[],2,FALSE),"")</f>
        <v>CJB KOREA</v>
      </c>
    </row>
    <row r="385" spans="8:39" ht="20.25" customHeight="1" x14ac:dyDescent="0.25">
      <c r="H385" s="3"/>
      <c r="AJ385">
        <f ca="1">IF(ISNUMBER(SEARCH($H$1,УМ_Марки[[#This Row],[Марки]])),MAX(УМ_Марки[[#Headers],[Нумерация]]:OFFSET(УМ_Марки[[#This Row],[Нумерация]],-1,0))+1,0)</f>
        <v>383</v>
      </c>
      <c r="AK385" t="s">
        <v>862</v>
      </c>
      <c r="AM385" t="str">
        <f ca="1">IFERROR(VLOOKUP(ROW(Фильтр[[#This Row],[Фильтрайия]]) -ROW(Фильтр[[#Headers],[Фильтрайия]]),УМ_Марки[],2,FALSE),"")</f>
        <v>CKD</v>
      </c>
    </row>
    <row r="386" spans="8:39" ht="20.25" customHeight="1" x14ac:dyDescent="0.25">
      <c r="H386" s="3"/>
      <c r="AJ386">
        <f ca="1">IF(ISNUMBER(SEARCH($H$1,УМ_Марки[[#This Row],[Марки]])),MAX(УМ_Марки[[#Headers],[Нумерация]]:OFFSET(УМ_Марки[[#This Row],[Нумерация]],-1,0))+1,0)</f>
        <v>384</v>
      </c>
      <c r="AK386" t="s">
        <v>713</v>
      </c>
      <c r="AM386" t="str">
        <f ca="1">IFERROR(VLOOKUP(ROW(Фильтр[[#This Row],[Фильтрайия]]) -ROW(Фильтр[[#Headers],[Фильтрайия]]),УМ_Марки[],2,FALSE),"")</f>
        <v>Claas</v>
      </c>
    </row>
    <row r="387" spans="8:39" ht="20.25" customHeight="1" x14ac:dyDescent="0.25">
      <c r="H387" s="3"/>
      <c r="AJ387">
        <f ca="1">IF(ISNUMBER(SEARCH($H$1,УМ_Марки[[#This Row],[Марки]])),MAX(УМ_Марки[[#Headers],[Нумерация]]:OFFSET(УМ_Марки[[#This Row],[Нумерация]],-1,0))+1,0)</f>
        <v>385</v>
      </c>
      <c r="AK387" t="s">
        <v>515</v>
      </c>
      <c r="AM387" t="str">
        <f ca="1">IFERROR(VLOOKUP(ROW(Фильтр[[#This Row],[Фильтрайия]]) -ROW(Фильтр[[#Headers],[Фильтрайия]]),УМ_Марки[],2,FALSE),"")</f>
        <v>Clark</v>
      </c>
    </row>
    <row r="388" spans="8:39" ht="20.25" customHeight="1" x14ac:dyDescent="0.25">
      <c r="H388" s="3"/>
      <c r="AJ388">
        <f ca="1">IF(ISNUMBER(SEARCH($H$1,УМ_Марки[[#This Row],[Марки]])),MAX(УМ_Марки[[#Headers],[Нумерация]]:OFFSET(УМ_Марки[[#This Row],[Нумерация]],-1,0))+1,0)</f>
        <v>386</v>
      </c>
      <c r="AK388" t="s">
        <v>1802</v>
      </c>
      <c r="AM388" t="str">
        <f ca="1">IFERROR(VLOOKUP(ROW(Фильтр[[#This Row],[Фильтрайия]]) -ROW(Фильтр[[#Headers],[Фильтрайия]]),УМ_Марки[],2,FALSE),"")</f>
        <v>Claydon</v>
      </c>
    </row>
    <row r="389" spans="8:39" ht="20.25" customHeight="1" x14ac:dyDescent="0.25">
      <c r="H389" s="3"/>
      <c r="AJ389">
        <f ca="1">IF(ISNUMBER(SEARCH($H$1,УМ_Марки[[#This Row],[Марки]])),MAX(УМ_Марки[[#Headers],[Нумерация]]:OFFSET(УМ_Марки[[#This Row],[Нумерация]],-1,0))+1,0)</f>
        <v>387</v>
      </c>
      <c r="AK389" t="s">
        <v>2024</v>
      </c>
      <c r="AM389" t="str">
        <f ca="1">IFERROR(VLOOKUP(ROW(Фильтр[[#This Row],[Фильтрайия]]) -ROW(Фильтр[[#Headers],[Фильтрайия]]),УМ_Марки[],2,FALSE),"")</f>
        <v>Clayson</v>
      </c>
    </row>
    <row r="390" spans="8:39" ht="20.25" customHeight="1" x14ac:dyDescent="0.25">
      <c r="H390" s="3"/>
      <c r="AJ390">
        <f ca="1">IF(ISNUMBER(SEARCH($H$1,УМ_Марки[[#This Row],[Марки]])),MAX(УМ_Марки[[#Headers],[Нумерация]]:OFFSET(УМ_Марки[[#This Row],[Нумерация]],-1,0))+1,0)</f>
        <v>388</v>
      </c>
      <c r="AK390" t="s">
        <v>1803</v>
      </c>
      <c r="AM390" t="str">
        <f ca="1">IFERROR(VLOOKUP(ROW(Фильтр[[#This Row],[Фильтрайия]]) -ROW(Фильтр[[#Headers],[Фильтрайия]]),УМ_Марки[],2,FALSE),"")</f>
        <v>CM</v>
      </c>
    </row>
    <row r="391" spans="8:39" ht="20.25" customHeight="1" x14ac:dyDescent="0.25">
      <c r="H391" s="3"/>
      <c r="AJ391">
        <f ca="1">IF(ISNUMBER(SEARCH($H$1,УМ_Марки[[#This Row],[Марки]])),MAX(УМ_Марки[[#Headers],[Нумерация]]:OFFSET(УМ_Марки[[#This Row],[Нумерация]],-1,0))+1,0)</f>
        <v>389</v>
      </c>
      <c r="AK391" t="s">
        <v>3549</v>
      </c>
      <c r="AM391" t="str">
        <f ca="1">IFERROR(VLOOKUP(ROW(Фильтр[[#This Row],[Фильтрайия]]) -ROW(Фильтр[[#Headers],[Фильтрайия]]),УМ_Марки[],2,FALSE),"")</f>
        <v>CMT</v>
      </c>
    </row>
    <row r="392" spans="8:39" ht="20.25" customHeight="1" x14ac:dyDescent="0.25">
      <c r="H392" s="3"/>
      <c r="AJ392">
        <f ca="1">IF(ISNUMBER(SEARCH($H$1,УМ_Марки[[#This Row],[Марки]])),MAX(УМ_Марки[[#Headers],[Нумерация]]:OFFSET(УМ_Марки[[#This Row],[Нумерация]],-1,0))+1,0)</f>
        <v>390</v>
      </c>
      <c r="AK392" t="s">
        <v>604</v>
      </c>
      <c r="AM392" t="str">
        <f ca="1">IFERROR(VLOOKUP(ROW(Фильтр[[#This Row],[Фильтрайия]]) -ROW(Фильтр[[#Headers],[Фильтрайия]]),УМ_Марки[],2,FALSE),"")</f>
        <v>CNH</v>
      </c>
    </row>
    <row r="393" spans="8:39" ht="20.25" customHeight="1" x14ac:dyDescent="0.25">
      <c r="H393" s="3"/>
      <c r="AJ393">
        <f ca="1">IF(ISNUMBER(SEARCH($H$1,УМ_Марки[[#This Row],[Марки]])),MAX(УМ_Марки[[#Headers],[Нумерация]]:OFFSET(УМ_Марки[[#This Row],[Нумерация]],-1,0))+1,0)</f>
        <v>391</v>
      </c>
      <c r="AK393" t="s">
        <v>3415</v>
      </c>
      <c r="AM393" t="str">
        <f ca="1">IFERROR(VLOOKUP(ROW(Фильтр[[#This Row],[Фильтрайия]]) -ROW(Фильтр[[#Headers],[Фильтрайия]]),УМ_Марки[],2,FALSE),"")</f>
        <v>COBO</v>
      </c>
    </row>
    <row r="394" spans="8:39" ht="20.25" customHeight="1" x14ac:dyDescent="0.25">
      <c r="H394" s="3"/>
      <c r="AJ394">
        <f ca="1">IF(ISNUMBER(SEARCH($H$1,УМ_Марки[[#This Row],[Марки]])),MAX(УМ_Марки[[#Headers],[Нумерация]]:OFFSET(УМ_Марки[[#This Row],[Нумерация]],-1,0))+1,0)</f>
        <v>392</v>
      </c>
      <c r="AK394" t="s">
        <v>1156</v>
      </c>
      <c r="AM394" t="str">
        <f ca="1">IFERROR(VLOOKUP(ROW(Фильтр[[#This Row],[Фильтрайия]]) -ROW(Фильтр[[#Headers],[Фильтрайия]]),УМ_Марки[],2,FALSE),"")</f>
        <v>COIME</v>
      </c>
    </row>
    <row r="395" spans="8:39" ht="20.25" customHeight="1" x14ac:dyDescent="0.25">
      <c r="H395" s="3"/>
      <c r="AJ395">
        <f ca="1">IF(ISNUMBER(SEARCH($H$1,УМ_Марки[[#This Row],[Марки]])),MAX(УМ_Марки[[#Headers],[Нумерация]]:OFFSET(УМ_Марки[[#This Row],[Нумерация]],-1,0))+1,0)</f>
        <v>393</v>
      </c>
      <c r="AK395" t="s">
        <v>2865</v>
      </c>
      <c r="AM395" t="str">
        <f ca="1">IFERROR(VLOOKUP(ROW(Фильтр[[#This Row],[Фильтрайия]]) -ROW(Фильтр[[#Headers],[Фильтрайия]]),УМ_Марки[],2,FALSE),"")</f>
        <v>COMAC</v>
      </c>
    </row>
    <row r="396" spans="8:39" ht="20.25" customHeight="1" x14ac:dyDescent="0.25">
      <c r="H396" s="3"/>
      <c r="AJ396">
        <f ca="1">IF(ISNUMBER(SEARCH($H$1,УМ_Марки[[#This Row],[Марки]])),MAX(УМ_Марки[[#Headers],[Нумерация]]:OFFSET(УМ_Марки[[#This Row],[Нумерация]],-1,0))+1,0)</f>
        <v>394</v>
      </c>
      <c r="AK396" t="s">
        <v>3421</v>
      </c>
      <c r="AM396" t="str">
        <f ca="1">IFERROR(VLOOKUP(ROW(Фильтр[[#This Row],[Фильтрайия]]) -ROW(Фильтр[[#Headers],[Фильтрайия]]),УМ_Марки[],2,FALSE),"")</f>
        <v>Comacchio</v>
      </c>
    </row>
    <row r="397" spans="8:39" ht="20.25" customHeight="1" x14ac:dyDescent="0.25">
      <c r="H397" s="3"/>
      <c r="AJ397">
        <f ca="1">IF(ISNUMBER(SEARCH($H$1,УМ_Марки[[#This Row],[Марки]])),MAX(УМ_Марки[[#Headers],[Нумерация]]:OFFSET(УМ_Марки[[#This Row],[Нумерация]],-1,0))+1,0)</f>
        <v>395</v>
      </c>
      <c r="AK397" t="s">
        <v>1602</v>
      </c>
      <c r="AM397" t="str">
        <f ca="1">IFERROR(VLOOKUP(ROW(Фильтр[[#This Row],[Фильтрайия]]) -ROW(Фильтр[[#Headers],[Фильтрайия]]),УМ_Марки[],2,FALSE),"")</f>
        <v>COMAP</v>
      </c>
    </row>
    <row r="398" spans="8:39" ht="20.25" customHeight="1" x14ac:dyDescent="0.25">
      <c r="H398" s="3"/>
      <c r="AJ398">
        <f ca="1">IF(ISNUMBER(SEARCH($H$1,УМ_Марки[[#This Row],[Марки]])),MAX(УМ_Марки[[#Headers],[Нумерация]]:OFFSET(УМ_Марки[[#This Row],[Нумерация]],-1,0))+1,0)</f>
        <v>396</v>
      </c>
      <c r="AK398" t="s">
        <v>1090</v>
      </c>
      <c r="AM398" t="str">
        <f ca="1">IFERROR(VLOOKUP(ROW(Фильтр[[#This Row],[Фильтрайия]]) -ROW(Фильтр[[#Headers],[Фильтрайия]]),УМ_Марки[],2,FALSE),"")</f>
        <v>Combilift</v>
      </c>
    </row>
    <row r="399" spans="8:39" ht="20.25" customHeight="1" x14ac:dyDescent="0.25">
      <c r="H399" s="3"/>
      <c r="AJ399">
        <f ca="1">IF(ISNUMBER(SEARCH($H$1,УМ_Марки[[#This Row],[Марки]])),MAX(УМ_Марки[[#Headers],[Нумерация]]:OFFSET(УМ_Марки[[#This Row],[Нумерация]],-1,0))+1,0)</f>
        <v>397</v>
      </c>
      <c r="AK399" t="s">
        <v>863</v>
      </c>
      <c r="AM399" t="str">
        <f ca="1">IFERROR(VLOOKUP(ROW(Фильтр[[#This Row],[Фильтрайия]]) -ROW(Фильтр[[#Headers],[Фильтрайия]]),УМ_Марки[],2,FALSE),"")</f>
        <v>Compact Truck</v>
      </c>
    </row>
    <row r="400" spans="8:39" ht="20.25" customHeight="1" x14ac:dyDescent="0.25">
      <c r="H400" s="3"/>
      <c r="AJ400">
        <f ca="1">IF(ISNUMBER(SEARCH($H$1,УМ_Марки[[#This Row],[Марки]])),MAX(УМ_Марки[[#Headers],[Нумерация]]:OFFSET(УМ_Марки[[#This Row],[Нумерация]],-1,0))+1,0)</f>
        <v>398</v>
      </c>
      <c r="AK400" t="s">
        <v>790</v>
      </c>
      <c r="AM400" t="str">
        <f ca="1">IFERROR(VLOOKUP(ROW(Фильтр[[#This Row],[Фильтрайия]]) -ROW(Фильтр[[#Headers],[Фильтрайия]]),УМ_Марки[],2,FALSE),"")</f>
        <v>Compair</v>
      </c>
    </row>
    <row r="401" spans="8:39" ht="20.25" customHeight="1" x14ac:dyDescent="0.25">
      <c r="H401" s="3"/>
      <c r="AJ401">
        <f ca="1">IF(ISNUMBER(SEARCH($H$1,УМ_Марки[[#This Row],[Марки]])),MAX(УМ_Марки[[#Headers],[Нумерация]]:OFFSET(УМ_Марки[[#This Row],[Нумерация]],-1,0))+1,0)</f>
        <v>399</v>
      </c>
      <c r="AK401" t="s">
        <v>3295</v>
      </c>
      <c r="AM401" t="str">
        <f ca="1">IFERROR(VLOOKUP(ROW(Фильтр[[#This Row],[Фильтрайия]]) -ROW(Фильтр[[#Headers],[Фильтрайия]]),УМ_Марки[],2,FALSE),"")</f>
        <v>COMPOZZI</v>
      </c>
    </row>
    <row r="402" spans="8:39" ht="20.25" customHeight="1" x14ac:dyDescent="0.25">
      <c r="H402" s="3"/>
      <c r="AJ402">
        <f ca="1">IF(ISNUMBER(SEARCH($H$1,УМ_Марки[[#This Row],[Марки]])),MAX(УМ_Марки[[#Headers],[Нумерация]]:OFFSET(УМ_Марки[[#This Row],[Нумерация]],-1,0))+1,0)</f>
        <v>400</v>
      </c>
      <c r="AK402" t="s">
        <v>789</v>
      </c>
      <c r="AM402" t="str">
        <f ca="1">IFERROR(VLOOKUP(ROW(Фильтр[[#This Row],[Фильтрайия]]) -ROW(Фильтр[[#Headers],[Фильтрайия]]),УМ_Марки[],2,FALSE),"")</f>
        <v>Comprag</v>
      </c>
    </row>
    <row r="403" spans="8:39" ht="20.25" customHeight="1" x14ac:dyDescent="0.25">
      <c r="H403" s="3"/>
      <c r="AJ403">
        <f ca="1">IF(ISNUMBER(SEARCH($H$1,УМ_Марки[[#This Row],[Марки]])),MAX(УМ_Марки[[#Headers],[Нумерация]]:OFFSET(УМ_Марки[[#This Row],[Нумерация]],-1,0))+1,0)</f>
        <v>401</v>
      </c>
      <c r="AK403" t="s">
        <v>1956</v>
      </c>
      <c r="AM403" t="str">
        <f ca="1">IFERROR(VLOOKUP(ROW(Фильтр[[#This Row],[Фильтрайия]]) -ROW(Фильтр[[#Headers],[Фильтрайия]]),УМ_Марки[],2,FALSE),"")</f>
        <v>Concept Perugini</v>
      </c>
    </row>
    <row r="404" spans="8:39" ht="20.25" customHeight="1" x14ac:dyDescent="0.25">
      <c r="H404" s="3"/>
      <c r="AJ404">
        <f ca="1">IF(ISNUMBER(SEARCH($H$1,УМ_Марки[[#This Row],[Марки]])),MAX(УМ_Марки[[#Headers],[Нумерация]]:OFFSET(УМ_Марки[[#This Row],[Нумерация]],-1,0))+1,0)</f>
        <v>402</v>
      </c>
      <c r="AK404" t="s">
        <v>1050</v>
      </c>
      <c r="AM404" t="str">
        <f ca="1">IFERROR(VLOOKUP(ROW(Фильтр[[#This Row],[Фильтрайия]]) -ROW(Фильтр[[#Headers],[Фильтрайия]]),УМ_Марки[],2,FALSE),"")</f>
        <v>CONCRETE SYSTEMS</v>
      </c>
    </row>
    <row r="405" spans="8:39" ht="20.25" customHeight="1" x14ac:dyDescent="0.25">
      <c r="H405" s="3"/>
      <c r="AJ405">
        <f ca="1">IF(ISNUMBER(SEARCH($H$1,УМ_Марки[[#This Row],[Марки]])),MAX(УМ_Марки[[#Headers],[Нумерация]]:OFFSET(УМ_Марки[[#This Row],[Нумерация]],-1,0))+1,0)</f>
        <v>403</v>
      </c>
      <c r="AK405" t="s">
        <v>1585</v>
      </c>
      <c r="AM405" t="str">
        <f ca="1">IFERROR(VLOOKUP(ROW(Фильтр[[#This Row],[Фильтрайия]]) -ROW(Фильтр[[#Headers],[Фильтрайия]]),УМ_Марки[],2,FALSE),"")</f>
        <v>CO-NELE</v>
      </c>
    </row>
    <row r="406" spans="8:39" ht="20.25" customHeight="1" x14ac:dyDescent="0.25">
      <c r="H406" s="3"/>
      <c r="AJ406">
        <f ca="1">IF(ISNUMBER(SEARCH($H$1,УМ_Марки[[#This Row],[Марки]])),MAX(УМ_Марки[[#Headers],[Нумерация]]:OFFSET(УМ_Марки[[#This Row],[Нумерация]],-1,0))+1,0)</f>
        <v>404</v>
      </c>
      <c r="AK406" t="s">
        <v>1447</v>
      </c>
      <c r="AM406" t="str">
        <f ca="1">IFERROR(VLOOKUP(ROW(Фильтр[[#This Row],[Фильтрайия]]) -ROW(Фильтр[[#Headers],[Фильтрайия]]),УМ_Марки[],2,FALSE),"")</f>
        <v>CONMEC</v>
      </c>
    </row>
    <row r="407" spans="8:39" ht="20.25" customHeight="1" x14ac:dyDescent="0.25">
      <c r="H407" s="3"/>
      <c r="AJ407">
        <f ca="1">IF(ISNUMBER(SEARCH($H$1,УМ_Марки[[#This Row],[Марки]])),MAX(УМ_Марки[[#Headers],[Нумерация]]:OFFSET(УМ_Марки[[#This Row],[Нумерация]],-1,0))+1,0)</f>
        <v>405</v>
      </c>
      <c r="AK407" t="s">
        <v>1265</v>
      </c>
      <c r="AM407" t="str">
        <f ca="1">IFERROR(VLOOKUP(ROW(Фильтр[[#This Row],[Фильтрайия]]) -ROW(Фильтр[[#Headers],[Фильтрайия]]),УМ_Марки[],2,FALSE),"")</f>
        <v>Constmach Stationary</v>
      </c>
    </row>
    <row r="408" spans="8:39" ht="20.25" customHeight="1" x14ac:dyDescent="0.25">
      <c r="H408" s="3"/>
      <c r="AJ408">
        <f ca="1">IF(ISNUMBER(SEARCH($H$1,УМ_Марки[[#This Row],[Марки]])),MAX(УМ_Марки[[#Headers],[Нумерация]]:OFFSET(УМ_Марки[[#This Row],[Нумерация]],-1,0))+1,0)</f>
        <v>406</v>
      </c>
      <c r="AK408" t="s">
        <v>2183</v>
      </c>
      <c r="AM408" t="str">
        <f ca="1">IFERROR(VLOOKUP(ROW(Фильтр[[#This Row],[Фильтрайия]]) -ROW(Фильтр[[#Headers],[Фильтрайия]]),УМ_Марки[],2,FALSE),"")</f>
        <v>CONTAINEX</v>
      </c>
    </row>
    <row r="409" spans="8:39" ht="20.25" customHeight="1" x14ac:dyDescent="0.25">
      <c r="H409" s="3"/>
      <c r="AJ409">
        <f ca="1">IF(ISNUMBER(SEARCH($H$1,УМ_Марки[[#This Row],[Марки]])),MAX(УМ_Марки[[#Headers],[Нумерация]]:OFFSET(УМ_Марки[[#This Row],[Нумерация]],-1,0))+1,0)</f>
        <v>407</v>
      </c>
      <c r="AK409" t="s">
        <v>1611</v>
      </c>
      <c r="AM409" t="str">
        <f ca="1">IFERROR(VLOOKUP(ROW(Фильтр[[#This Row],[Фильтрайия]]) -ROW(Фильтр[[#Headers],[Фильтрайия]]),УМ_Марки[],2,FALSE),"")</f>
        <v>COOPTER</v>
      </c>
    </row>
    <row r="410" spans="8:39" ht="20.25" customHeight="1" x14ac:dyDescent="0.25">
      <c r="H410" s="3"/>
      <c r="AJ410">
        <f ca="1">IF(ISNUMBER(SEARCH($H$1,УМ_Марки[[#This Row],[Марки]])),MAX(УМ_Марки[[#Headers],[Нумерация]]:OFFSET(УМ_Марки[[#This Row],[Нумерация]],-1,0))+1,0)</f>
        <v>408</v>
      </c>
      <c r="AK410" t="s">
        <v>1321</v>
      </c>
      <c r="AM410" t="str">
        <f ca="1">IFERROR(VLOOKUP(ROW(Фильтр[[#This Row],[Фильтрайия]]) -ROW(Фильтр[[#Headers],[Фильтрайия]]),УМ_Марки[],2,FALSE),"")</f>
        <v>Copma</v>
      </c>
    </row>
    <row r="411" spans="8:39" ht="20.25" customHeight="1" x14ac:dyDescent="0.25">
      <c r="H411" s="3"/>
      <c r="AJ411">
        <f ca="1">IF(ISNUMBER(SEARCH($H$1,УМ_Марки[[#This Row],[Марки]])),MAX(УМ_Марки[[#Headers],[Нумерация]]:OFFSET(УМ_Марки[[#This Row],[Нумерация]],-1,0))+1,0)</f>
        <v>409</v>
      </c>
      <c r="AK411" t="s">
        <v>1326</v>
      </c>
      <c r="AM411" t="str">
        <f ca="1">IFERROR(VLOOKUP(ROW(Фильтр[[#This Row],[Фильтрайия]]) -ROW(Фильтр[[#Headers],[Фильтрайия]]),УМ_Марки[],2,FALSE),"")</f>
        <v>CORMACH</v>
      </c>
    </row>
    <row r="412" spans="8:39" ht="20.25" customHeight="1" x14ac:dyDescent="0.25">
      <c r="H412" s="3"/>
      <c r="AJ412">
        <f ca="1">IF(ISNUMBER(SEARCH($H$1,УМ_Марки[[#This Row],[Марки]])),MAX(УМ_Марки[[#Headers],[Нумерация]]:OFFSET(УМ_Марки[[#This Row],[Нумерация]],-1,0))+1,0)</f>
        <v>410</v>
      </c>
      <c r="AK412" t="s">
        <v>973</v>
      </c>
      <c r="AM412" t="str">
        <f ca="1">IFERROR(VLOOKUP(ROW(Фильтр[[#This Row],[Фильтрайия]]) -ROW(Фильтр[[#Headers],[Фильтрайия]]),УМ_Марки[],2,FALSE),"")</f>
        <v>CORMIDI</v>
      </c>
    </row>
    <row r="413" spans="8:39" ht="20.25" customHeight="1" x14ac:dyDescent="0.25">
      <c r="H413" s="3"/>
      <c r="AJ413">
        <f ca="1">IF(ISNUMBER(SEARCH($H$1,УМ_Марки[[#This Row],[Марки]])),MAX(УМ_Марки[[#Headers],[Нумерация]]:OFFSET(УМ_Марки[[#This Row],[Нумерация]],-1,0))+1,0)</f>
        <v>411</v>
      </c>
      <c r="AK413" t="s">
        <v>1386</v>
      </c>
      <c r="AM413" t="str">
        <f ca="1">IFERROR(VLOOKUP(ROW(Фильтр[[#This Row],[Фильтрайия]]) -ROW(Фильтр[[#Headers],[Фильтрайия]]),УМ_Марки[],2,FALSE),"")</f>
        <v>CORUM GROUP</v>
      </c>
    </row>
    <row r="414" spans="8:39" ht="20.25" customHeight="1" x14ac:dyDescent="0.25">
      <c r="H414" s="3"/>
      <c r="AJ414">
        <f ca="1">IF(ISNUMBER(SEARCH($H$1,УМ_Марки[[#This Row],[Марки]])),MAX(УМ_Марки[[#Headers],[Нумерация]]:OFFSET(УМ_Марки[[#This Row],[Нумерация]],-1,0))+1,0)</f>
        <v>412</v>
      </c>
      <c r="AK414" t="s">
        <v>2659</v>
      </c>
      <c r="AM414" t="str">
        <f ca="1">IFERROR(VLOOKUP(ROW(Фильтр[[#This Row],[Фильтрайия]]) -ROW(Фильтр[[#Headers],[Фильтрайия]]),УМ_Марки[],2,FALSE),"")</f>
        <v>COXGOMYL</v>
      </c>
    </row>
    <row r="415" spans="8:39" ht="20.25" customHeight="1" x14ac:dyDescent="0.25">
      <c r="H415" s="3"/>
      <c r="AJ415">
        <f ca="1">IF(ISNUMBER(SEARCH($H$1,УМ_Марки[[#This Row],[Марки]])),MAX(УМ_Марки[[#Headers],[Нумерация]]:OFFSET(УМ_Марки[[#This Row],[Нумерация]],-1,0))+1,0)</f>
        <v>413</v>
      </c>
      <c r="AK415" t="s">
        <v>2184</v>
      </c>
      <c r="AM415" t="str">
        <f ca="1">IFERROR(VLOOKUP(ROW(Фильтр[[#This Row],[Фильтрайия]]) -ROW(Фильтр[[#Headers],[Фильтрайия]]),УМ_Марки[],2,FALSE),"")</f>
        <v>COYOTE</v>
      </c>
    </row>
    <row r="416" spans="8:39" ht="20.25" customHeight="1" x14ac:dyDescent="0.25">
      <c r="H416" s="3"/>
      <c r="AJ416">
        <f ca="1">IF(ISNUMBER(SEARCH($H$1,УМ_Марки[[#This Row],[Марки]])),MAX(УМ_Марки[[#Headers],[Нумерация]]:OFFSET(УМ_Марки[[#This Row],[Нумерация]],-1,0))+1,0)</f>
        <v>414</v>
      </c>
      <c r="AK416" t="s">
        <v>401</v>
      </c>
      <c r="AM416" t="str">
        <f ca="1">IFERROR(VLOOKUP(ROW(Фильтр[[#This Row],[Фильтрайия]]) -ROW(Фильтр[[#Headers],[Фильтрайия]]),УМ_Марки[],2,FALSE),"")</f>
        <v>Coyte</v>
      </c>
    </row>
    <row r="417" spans="8:39" ht="20.25" customHeight="1" x14ac:dyDescent="0.25">
      <c r="H417" s="3"/>
      <c r="AJ417">
        <f ca="1">IF(ISNUMBER(SEARCH($H$1,УМ_Марки[[#This Row],[Марки]])),MAX(УМ_Марки[[#Headers],[Нумерация]]:OFFSET(УМ_Марки[[#This Row],[Нумерация]],-1,0))+1,0)</f>
        <v>415</v>
      </c>
      <c r="AK417" t="s">
        <v>1419</v>
      </c>
      <c r="AM417" t="str">
        <f ca="1">IFERROR(VLOOKUP(ROW(Фильтр[[#This Row],[Фильтрайия]]) -ROW(Фильтр[[#Headers],[Фильтрайия]]),УМ_Марки[],2,FALSE),"")</f>
        <v>CRAFCO</v>
      </c>
    </row>
    <row r="418" spans="8:39" ht="20.25" customHeight="1" x14ac:dyDescent="0.25">
      <c r="H418" s="3"/>
      <c r="AJ418">
        <f ca="1">IF(ISNUMBER(SEARCH($H$1,УМ_Марки[[#This Row],[Марки]])),MAX(УМ_Марки[[#Headers],[Нумерация]]:OFFSET(УМ_Марки[[#This Row],[Нумерация]],-1,0))+1,0)</f>
        <v>416</v>
      </c>
      <c r="AK418" t="s">
        <v>3448</v>
      </c>
      <c r="AM418" t="str">
        <f ca="1">IFERROR(VLOOKUP(ROW(Фильтр[[#This Row],[Фильтрайия]]) -ROW(Фильтр[[#Headers],[Фильтрайия]]),УМ_Марки[],2,FALSE),"")</f>
        <v>Cramer</v>
      </c>
    </row>
    <row r="419" spans="8:39" ht="20.25" customHeight="1" x14ac:dyDescent="0.25">
      <c r="H419" s="3"/>
      <c r="AJ419">
        <f ca="1">IF(ISNUMBER(SEARCH($H$1,УМ_Марки[[#This Row],[Марки]])),MAX(УМ_Марки[[#Headers],[Нумерация]]:OFFSET(УМ_Марки[[#This Row],[Нумерация]],-1,0))+1,0)</f>
        <v>417</v>
      </c>
      <c r="AK419" t="s">
        <v>2025</v>
      </c>
      <c r="AM419" t="str">
        <f ca="1">IFERROR(VLOOKUP(ROW(Фильтр[[#This Row],[Фильтрайия]]) -ROW(Фильтр[[#Headers],[Фильтрайия]]),УМ_Марки[],2,FALSE),"")</f>
        <v>Cressoni</v>
      </c>
    </row>
    <row r="420" spans="8:39" ht="20.25" customHeight="1" x14ac:dyDescent="0.25">
      <c r="H420" s="3"/>
      <c r="AJ420">
        <f ca="1">IF(ISNUMBER(SEARCH($H$1,УМ_Марки[[#This Row],[Марки]])),MAX(УМ_Марки[[#Headers],[Нумерация]]:OFFSET(УМ_Марки[[#This Row],[Нумерация]],-1,0))+1,0)</f>
        <v>418</v>
      </c>
      <c r="AK420" t="s">
        <v>1094</v>
      </c>
      <c r="AM420" t="str">
        <f ca="1">IFERROR(VLOOKUP(ROW(Фильтр[[#This Row],[Фильтрайия]]) -ROW(Фильтр[[#Headers],[Фильтрайия]]),УМ_Марки[],2,FALSE),"")</f>
        <v>Crown</v>
      </c>
    </row>
    <row r="421" spans="8:39" ht="20.25" customHeight="1" x14ac:dyDescent="0.25">
      <c r="H421" s="3"/>
      <c r="AJ421">
        <f ca="1">IF(ISNUMBER(SEARCH($H$1,УМ_Марки[[#This Row],[Марки]])),MAX(УМ_Марки[[#Headers],[Нумерация]]:OFFSET(УМ_Марки[[#This Row],[Нумерация]],-1,0))+1,0)</f>
        <v>419</v>
      </c>
      <c r="AK421" t="s">
        <v>714</v>
      </c>
      <c r="AM421" t="str">
        <f ca="1">IFERROR(VLOOKUP(ROW(Фильтр[[#This Row],[Фильтрайия]]) -ROW(Фильтр[[#Headers],[Фильтрайия]]),УМ_Марки[],2,FALSE),"")</f>
        <v>Crystal</v>
      </c>
    </row>
    <row r="422" spans="8:39" ht="20.25" customHeight="1" x14ac:dyDescent="0.25">
      <c r="H422" s="3"/>
      <c r="AJ422">
        <f ca="1">IF(ISNUMBER(SEARCH($H$1,УМ_Марки[[#This Row],[Марки]])),MAX(УМ_Марки[[#Headers],[Нумерация]]:OFFSET(УМ_Марки[[#This Row],[Нумерация]],-1,0))+1,0)</f>
        <v>420</v>
      </c>
      <c r="AK422" t="s">
        <v>1274</v>
      </c>
      <c r="AM422" t="str">
        <f ca="1">IFERROR(VLOOKUP(ROW(Фильтр[[#This Row],[Фильтрайия]]) -ROW(Фильтр[[#Headers],[Фильтрайия]]),УМ_Марки[],2,FALSE),"")</f>
        <v>Cs machinery</v>
      </c>
    </row>
    <row r="423" spans="8:39" ht="20.25" customHeight="1" x14ac:dyDescent="0.25">
      <c r="H423" s="3"/>
      <c r="AJ423">
        <f ca="1">IF(ISNUMBER(SEARCH($H$1,УМ_Марки[[#This Row],[Марки]])),MAX(УМ_Марки[[#Headers],[Нумерация]]:OFFSET(УМ_Марки[[#This Row],[Нумерация]],-1,0))+1,0)</f>
        <v>421</v>
      </c>
      <c r="AK423" t="s">
        <v>1361</v>
      </c>
      <c r="AM423" t="str">
        <f ca="1">IFERROR(VLOOKUP(ROW(Фильтр[[#This Row],[Фильтрайия]]) -ROW(Фильтр[[#Headers],[Фильтрайия]]),УМ_Марки[],2,FALSE),"")</f>
        <v>CTE</v>
      </c>
    </row>
    <row r="424" spans="8:39" ht="20.25" customHeight="1" x14ac:dyDescent="0.25">
      <c r="H424" s="3"/>
      <c r="AJ424">
        <f ca="1">IF(ISNUMBER(SEARCH($H$1,УМ_Марки[[#This Row],[Марки]])),MAX(УМ_Марки[[#Headers],[Нумерация]]:OFFSET(УМ_Марки[[#This Row],[Нумерация]],-1,0))+1,0)</f>
        <v>422</v>
      </c>
      <c r="AK424" t="s">
        <v>1779</v>
      </c>
      <c r="AM424" t="str">
        <f ca="1">IFERROR(VLOOKUP(ROW(Фильтр[[#This Row],[Фильтрайия]]) -ROW(Фильтр[[#Headers],[Фильтрайия]]),УМ_Марки[],2,FALSE),"")</f>
        <v>CUB CADET</v>
      </c>
    </row>
    <row r="425" spans="8:39" ht="20.25" customHeight="1" x14ac:dyDescent="0.25">
      <c r="H425" s="3"/>
      <c r="AJ425">
        <f ca="1">IF(ISNUMBER(SEARCH($H$1,УМ_Марки[[#This Row],[Марки]])),MAX(УМ_Марки[[#Headers],[Нумерация]]:OFFSET(УМ_Марки[[#This Row],[Нумерация]],-1,0))+1,0)</f>
        <v>423</v>
      </c>
      <c r="AK425" t="s">
        <v>304</v>
      </c>
      <c r="AM425" t="str">
        <f ca="1">IFERROR(VLOOKUP(ROW(Фильтр[[#This Row],[Фильтрайия]]) -ROW(Фильтр[[#Headers],[Фильтрайия]]),УМ_Марки[],2,FALSE),"")</f>
        <v>Cukurova</v>
      </c>
    </row>
    <row r="426" spans="8:39" ht="20.25" customHeight="1" x14ac:dyDescent="0.25">
      <c r="H426" s="3"/>
      <c r="AJ426">
        <f ca="1">IF(ISNUMBER(SEARCH($H$1,УМ_Марки[[#This Row],[Марки]])),MAX(УМ_Марки[[#Headers],[Нумерация]]:OFFSET(УМ_Марки[[#This Row],[Нумерация]],-1,0))+1,0)</f>
        <v>424</v>
      </c>
      <c r="AK426" t="s">
        <v>745</v>
      </c>
      <c r="AM426" t="str">
        <f ca="1">IFERROR(VLOOKUP(ROW(Фильтр[[#This Row],[Фильтрайия]]) -ROW(Фильтр[[#Headers],[Фильтрайия]]),УМ_Марки[],2,FALSE),"")</f>
        <v>Cummins</v>
      </c>
    </row>
    <row r="427" spans="8:39" ht="20.25" customHeight="1" x14ac:dyDescent="0.25">
      <c r="H427" s="3"/>
      <c r="AJ427">
        <f ca="1">IF(ISNUMBER(SEARCH($H$1,УМ_Марки[[#This Row],[Марки]])),MAX(УМ_Марки[[#Headers],[Нумерация]]:OFFSET(УМ_Марки[[#This Row],[Нумерация]],-1,0))+1,0)</f>
        <v>425</v>
      </c>
      <c r="AK427" t="s">
        <v>1182</v>
      </c>
      <c r="AM427" t="str">
        <f ca="1">IFERROR(VLOOKUP(ROW(Фильтр[[#This Row],[Фильтрайия]]) -ROW(Фильтр[[#Headers],[Фильтрайия]]),УМ_Марки[],2,FALSE),"")</f>
        <v>CUOGHI</v>
      </c>
    </row>
    <row r="428" spans="8:39" ht="20.25" customHeight="1" x14ac:dyDescent="0.25">
      <c r="H428" s="3"/>
      <c r="AJ428">
        <f ca="1">IF(ISNUMBER(SEARCH($H$1,УМ_Марки[[#This Row],[Марки]])),MAX(УМ_Марки[[#Headers],[Нумерация]]:OFFSET(УМ_Марки[[#This Row],[Нумерация]],-1,0))+1,0)</f>
        <v>426</v>
      </c>
      <c r="AK428" t="s">
        <v>1264</v>
      </c>
      <c r="AM428" t="str">
        <f ca="1">IFERROR(VLOOKUP(ROW(Фильтр[[#This Row],[Фильтрайия]]) -ROW(Фильтр[[#Headers],[Фильтрайия]]),УМ_Марки[],2,FALSE),"")</f>
        <v>Cuoghi WET</v>
      </c>
    </row>
    <row r="429" spans="8:39" ht="20.25" customHeight="1" x14ac:dyDescent="0.25">
      <c r="H429" s="3"/>
      <c r="AJ429">
        <f ca="1">IF(ISNUMBER(SEARCH($H$1,УМ_Марки[[#This Row],[Марки]])),MAX(УМ_Марки[[#Headers],[Нумерация]]:OFFSET(УМ_Марки[[#This Row],[Нумерация]],-1,0))+1,0)</f>
        <v>427</v>
      </c>
      <c r="AK429" t="s">
        <v>3481</v>
      </c>
      <c r="AM429" t="str">
        <f ca="1">IFERROR(VLOOKUP(ROW(Фильтр[[#This Row],[Фильтрайия]]) -ROW(Фильтр[[#Headers],[Фильтрайия]]),УМ_Марки[],2,FALSE),"")</f>
        <v>CUPPERS</v>
      </c>
    </row>
    <row r="430" spans="8:39" ht="20.25" customHeight="1" x14ac:dyDescent="0.25">
      <c r="H430" s="3"/>
      <c r="AJ430">
        <f ca="1">IF(ISNUMBER(SEARCH($H$1,УМ_Марки[[#This Row],[Марки]])),MAX(УМ_Марки[[#Headers],[Нумерация]]:OFFSET(УМ_Марки[[#This Row],[Нумерация]],-1,0))+1,0)</f>
        <v>428</v>
      </c>
      <c r="AK430" t="s">
        <v>1647</v>
      </c>
      <c r="AM430" t="str">
        <f ca="1">IFERROR(VLOOKUP(ROW(Фильтр[[#This Row],[Фильтрайия]]) -ROW(Фильтр[[#Headers],[Фильтрайия]]),УМ_Марки[],2,FALSE),"")</f>
        <v>CURB FOX</v>
      </c>
    </row>
    <row r="431" spans="8:39" ht="20.25" customHeight="1" x14ac:dyDescent="0.25">
      <c r="H431" s="3"/>
      <c r="AJ431">
        <f ca="1">IF(ISNUMBER(SEARCH($H$1,УМ_Марки[[#This Row],[Марки]])),MAX(УМ_Марки[[#Headers],[Нумерация]]:OFFSET(УМ_Марки[[#This Row],[Нумерация]],-1,0))+1,0)</f>
        <v>429</v>
      </c>
      <c r="AK431" t="s">
        <v>2907</v>
      </c>
      <c r="AM431" t="str">
        <f ca="1">IFERROR(VLOOKUP(ROW(Фильтр[[#This Row],[Фильтрайия]]) -ROW(Фильтр[[#Headers],[Фильтрайия]]),УМ_Марки[],2,FALSE),"")</f>
        <v>CURBERS</v>
      </c>
    </row>
    <row r="432" spans="8:39" ht="20.25" customHeight="1" x14ac:dyDescent="0.25">
      <c r="H432" s="3"/>
      <c r="AJ432">
        <f ca="1">IF(ISNUMBER(SEARCH($H$1,УМ_Марки[[#This Row],[Марки]])),MAX(УМ_Марки[[#Headers],[Нумерация]]:OFFSET(УМ_Марки[[#This Row],[Нумерация]],-1,0))+1,0)</f>
        <v>430</v>
      </c>
      <c r="AK432" t="s">
        <v>1099</v>
      </c>
      <c r="AM432" t="str">
        <f ca="1">IFERROR(VLOOKUP(ROW(Фильтр[[#This Row],[Фильтрайия]]) -ROW(Фильтр[[#Headers],[Фильтрайия]]),УМ_Марки[],2,FALSE),"")</f>
        <v>Cvs ferrari</v>
      </c>
    </row>
    <row r="433" spans="8:39" ht="20.25" customHeight="1" x14ac:dyDescent="0.25">
      <c r="H433" s="3"/>
      <c r="AJ433">
        <f ca="1">IF(ISNUMBER(SEARCH($H$1,УМ_Марки[[#This Row],[Марки]])),MAX(УМ_Марки[[#Headers],[Нумерация]]:OFFSET(УМ_Марки[[#This Row],[Нумерация]],-1,0))+1,0)</f>
        <v>431</v>
      </c>
      <c r="AK433" t="s">
        <v>1497</v>
      </c>
      <c r="AM433" t="str">
        <f ca="1">IFERROR(VLOOKUP(ROW(Фильтр[[#This Row],[Фильтрайия]]) -ROW(Фильтр[[#Headers],[Фильтрайия]]),УМ_Марки[],2,FALSE),"")</f>
        <v>D&amp;A</v>
      </c>
    </row>
    <row r="434" spans="8:39" ht="20.25" customHeight="1" x14ac:dyDescent="0.25">
      <c r="H434" s="3"/>
      <c r="AJ434">
        <f ca="1">IF(ISNUMBER(SEARCH($H$1,УМ_Марки[[#This Row],[Марки]])),MAX(УМ_Марки[[#Headers],[Нумерация]]:OFFSET(УМ_Марки[[#This Row],[Нумерация]],-1,0))+1,0)</f>
        <v>432</v>
      </c>
      <c r="AK434" t="s">
        <v>2866</v>
      </c>
      <c r="AM434" t="str">
        <f ca="1">IFERROR(VLOOKUP(ROW(Фильтр[[#This Row],[Фильтрайия]]) -ROW(Фильтр[[#Headers],[Фильтрайия]]),УМ_Марки[],2,FALSE),"")</f>
        <v>D&amp;G MACHINERY</v>
      </c>
    </row>
    <row r="435" spans="8:39" ht="20.25" customHeight="1" x14ac:dyDescent="0.25">
      <c r="H435" s="3"/>
      <c r="AJ435">
        <f ca="1">IF(ISNUMBER(SEARCH($H$1,УМ_Марки[[#This Row],[Марки]])),MAX(УМ_Марки[[#Headers],[Нумерация]]:OFFSET(УМ_Марки[[#This Row],[Нумерация]],-1,0))+1,0)</f>
        <v>433</v>
      </c>
      <c r="AK435" t="s">
        <v>3412</v>
      </c>
      <c r="AM435" t="str">
        <f ca="1">IFERROR(VLOOKUP(ROW(Фильтр[[#This Row],[Фильтрайия]]) -ROW(Фильтр[[#Headers],[Фильтрайия]]),УМ_Марки[],2,FALSE),"")</f>
        <v>DACIA</v>
      </c>
    </row>
    <row r="436" spans="8:39" ht="20.25" customHeight="1" x14ac:dyDescent="0.25">
      <c r="H436" s="3"/>
      <c r="AJ436">
        <f ca="1">IF(ISNUMBER(SEARCH($H$1,УМ_Марки[[#This Row],[Марки]])),MAX(УМ_Марки[[#Headers],[Нумерация]]:OFFSET(УМ_Марки[[#This Row],[Нумерация]],-1,0))+1,0)</f>
        <v>434</v>
      </c>
      <c r="AK436" t="s">
        <v>3414</v>
      </c>
      <c r="AM436" t="str">
        <f ca="1">IFERROR(VLOOKUP(ROW(Фильтр[[#This Row],[Фильтрайия]]) -ROW(Фильтр[[#Headers],[Фильтрайия]]),УМ_Марки[],2,FALSE),"")</f>
        <v>DADI</v>
      </c>
    </row>
    <row r="437" spans="8:39" ht="20.25" customHeight="1" x14ac:dyDescent="0.25">
      <c r="H437" s="3"/>
      <c r="AJ437">
        <f ca="1">IF(ISNUMBER(SEARCH($H$1,УМ_Марки[[#This Row],[Марки]])),MAX(УМ_Марки[[#Headers],[Нумерация]]:OFFSET(УМ_Марки[[#This Row],[Нумерация]],-1,0))+1,0)</f>
        <v>435</v>
      </c>
      <c r="AK437" t="s">
        <v>2946</v>
      </c>
      <c r="AM437" t="str">
        <f ca="1">IFERROR(VLOOKUP(ROW(Фильтр[[#This Row],[Фильтрайия]]) -ROW(Фильтр[[#Headers],[Фильтрайия]]),УМ_Марки[],2,FALSE),"")</f>
        <v>DAEDONG</v>
      </c>
    </row>
    <row r="438" spans="8:39" ht="20.25" customHeight="1" x14ac:dyDescent="0.25">
      <c r="H438" s="3"/>
      <c r="AJ438">
        <f ca="1">IF(ISNUMBER(SEARCH($H$1,УМ_Марки[[#This Row],[Марки]])),MAX(УМ_Марки[[#Headers],[Нумерация]]:OFFSET(УМ_Марки[[#This Row],[Нумерация]],-1,0))+1,0)</f>
        <v>436</v>
      </c>
      <c r="AK438" t="s">
        <v>1327</v>
      </c>
      <c r="AM438" t="str">
        <f ca="1">IFERROR(VLOOKUP(ROW(Фильтр[[#This Row],[Фильтрайия]]) -ROW(Фильтр[[#Headers],[Фильтрайия]]),УМ_Марки[],2,FALSE),"")</f>
        <v>DAEHAN</v>
      </c>
    </row>
    <row r="439" spans="8:39" ht="20.25" customHeight="1" x14ac:dyDescent="0.25">
      <c r="H439" s="3"/>
      <c r="AJ439">
        <f ca="1">IF(ISNUMBER(SEARCH($H$1,УМ_Марки[[#This Row],[Марки]])),MAX(УМ_Марки[[#Headers],[Нумерация]]:OFFSET(УМ_Марки[[#This Row],[Нумерация]],-1,0))+1,0)</f>
        <v>437</v>
      </c>
      <c r="AK439" t="s">
        <v>1498</v>
      </c>
      <c r="AM439" t="str">
        <f ca="1">IFERROR(VLOOKUP(ROW(Фильтр[[#This Row],[Фильтрайия]]) -ROW(Фильтр[[#Headers],[Фильтрайия]]),УМ_Марки[],2,FALSE),"")</f>
        <v>DAEMO</v>
      </c>
    </row>
    <row r="440" spans="8:39" ht="20.25" customHeight="1" x14ac:dyDescent="0.25">
      <c r="H440" s="3"/>
      <c r="AJ440">
        <f ca="1">IF(ISNUMBER(SEARCH($H$1,УМ_Марки[[#This Row],[Марки]])),MAX(УМ_Марки[[#Headers],[Нумерация]]:OFFSET(УМ_Марки[[#This Row],[Нумерация]],-1,0))+1,0)</f>
        <v>438</v>
      </c>
      <c r="AK440" t="s">
        <v>1499</v>
      </c>
      <c r="AM440" t="str">
        <f ca="1">IFERROR(VLOOKUP(ROW(Фильтр[[#This Row],[Фильтрайия]]) -ROW(Фильтр[[#Headers],[Фильтрайия]]),УМ_Марки[],2,FALSE),"")</f>
        <v>DAENONG / DNB</v>
      </c>
    </row>
    <row r="441" spans="8:39" ht="20.25" customHeight="1" x14ac:dyDescent="0.25">
      <c r="H441" s="3"/>
      <c r="AJ441">
        <f ca="1">IF(ISNUMBER(SEARCH($H$1,УМ_Марки[[#This Row],[Марки]])),MAX(УМ_Марки[[#Headers],[Нумерация]]:OFFSET(УМ_Марки[[#This Row],[Нумерация]],-1,0))+1,0)</f>
        <v>439</v>
      </c>
      <c r="AK441" t="s">
        <v>263</v>
      </c>
      <c r="AM441" t="str">
        <f ca="1">IFERROR(VLOOKUP(ROW(Фильтр[[#This Row],[Фильтрайия]]) -ROW(Фильтр[[#Headers],[Фильтрайия]]),УМ_Марки[],2,FALSE),"")</f>
        <v>Daewoo</v>
      </c>
    </row>
    <row r="442" spans="8:39" ht="20.25" customHeight="1" x14ac:dyDescent="0.25">
      <c r="H442" s="3"/>
      <c r="AJ442">
        <f ca="1">IF(ISNUMBER(SEARCH($H$1,УМ_Марки[[#This Row],[Марки]])),MAX(УМ_Марки[[#Headers],[Нумерация]]:OFFSET(УМ_Марки[[#This Row],[Нумерация]],-1,0))+1,0)</f>
        <v>440</v>
      </c>
      <c r="AK442" t="s">
        <v>1028</v>
      </c>
      <c r="AM442" t="str">
        <f ca="1">IFERROR(VLOOKUP(ROW(Фильтр[[#This Row],[Фильтрайия]]) -ROW(Фильтр[[#Headers],[Фильтрайия]]),УМ_Марки[],2,FALSE),"")</f>
        <v>DAF</v>
      </c>
    </row>
    <row r="443" spans="8:39" ht="20.25" customHeight="1" x14ac:dyDescent="0.25">
      <c r="H443" s="3"/>
      <c r="AJ443">
        <f ca="1">IF(ISNUMBER(SEARCH($H$1,УМ_Марки[[#This Row],[Марки]])),MAX(УМ_Марки[[#Headers],[Нумерация]]:OFFSET(УМ_Марки[[#This Row],[Нумерация]],-1,0))+1,0)</f>
        <v>441</v>
      </c>
      <c r="AK443" t="s">
        <v>2867</v>
      </c>
      <c r="AM443" t="str">
        <f ca="1">IFERROR(VLOOKUP(ROW(Фильтр[[#This Row],[Фильтрайия]]) -ROW(Фильтр[[#Headers],[Фильтрайия]]),УМ_Марки[],2,FALSE),"")</f>
        <v>DAGANG</v>
      </c>
    </row>
    <row r="444" spans="8:39" ht="20.25" customHeight="1" x14ac:dyDescent="0.25">
      <c r="H444" s="3"/>
      <c r="AJ444">
        <f ca="1">IF(ISNUMBER(SEARCH($H$1,УМ_Марки[[#This Row],[Марки]])),MAX(УМ_Марки[[#Headers],[Нумерация]]:OFFSET(УМ_Марки[[#This Row],[Нумерация]],-1,0))+1,0)</f>
        <v>442</v>
      </c>
      <c r="AK444" t="s">
        <v>894</v>
      </c>
      <c r="AM444" t="str">
        <f ca="1">IFERROR(VLOOKUP(ROW(Фильтр[[#This Row],[Фильтрайия]]) -ROW(Фильтр[[#Headers],[Фильтрайия]]),УМ_Марки[],2,FALSE),"")</f>
        <v>Dahan</v>
      </c>
    </row>
    <row r="445" spans="8:39" ht="20.25" customHeight="1" x14ac:dyDescent="0.25">
      <c r="H445" s="3"/>
      <c r="AJ445">
        <f ca="1">IF(ISNUMBER(SEARCH($H$1,УМ_Марки[[#This Row],[Марки]])),MAX(УМ_Марки[[#Headers],[Нумерация]]:OFFSET(УМ_Марки[[#This Row],[Нумерация]],-1,0))+1,0)</f>
        <v>443</v>
      </c>
      <c r="AK445" t="s">
        <v>974</v>
      </c>
      <c r="AM445" t="str">
        <f ca="1">IFERROR(VLOOKUP(ROW(Фильтр[[#This Row],[Фильтрайия]]) -ROW(Фильтр[[#Headers],[Фильтрайия]]),УМ_Марки[],2,FALSE),"")</f>
        <v>DAIFENG</v>
      </c>
    </row>
    <row r="446" spans="8:39" ht="20.25" customHeight="1" x14ac:dyDescent="0.25">
      <c r="H446" s="3"/>
      <c r="AJ446">
        <f ca="1">IF(ISNUMBER(SEARCH($H$1,УМ_Марки[[#This Row],[Марки]])),MAX(УМ_Марки[[#Headers],[Нумерация]]:OFFSET(УМ_Марки[[#This Row],[Нумерация]],-1,0))+1,0)</f>
        <v>444</v>
      </c>
      <c r="AK446" t="s">
        <v>1957</v>
      </c>
      <c r="AM446" t="str">
        <f ca="1">IFERROR(VLOOKUP(ROW(Фильтр[[#This Row],[Фильтрайия]]) -ROW(Фильтр[[#Headers],[Фильтрайия]]),УМ_Марки[],2,FALSE),"")</f>
        <v>Dal-Bo</v>
      </c>
    </row>
    <row r="447" spans="8:39" ht="20.25" customHeight="1" x14ac:dyDescent="0.25">
      <c r="H447" s="3"/>
      <c r="AJ447">
        <f ca="1">IF(ISNUMBER(SEARCH($H$1,УМ_Марки[[#This Row],[Марки]])),MAX(УМ_Марки[[#Headers],[Нумерация]]:OFFSET(УМ_Марки[[#This Row],[Нумерация]],-1,0))+1,0)</f>
        <v>445</v>
      </c>
      <c r="AK447" t="s">
        <v>274</v>
      </c>
      <c r="AM447" t="str">
        <f ca="1">IFERROR(VLOOKUP(ROW(Фильтр[[#This Row],[Фильтрайия]]) -ROW(Фильтр[[#Headers],[Фильтрайия]]),УМ_Марки[],2,FALSE),"")</f>
        <v>DALIAN</v>
      </c>
    </row>
    <row r="448" spans="8:39" ht="20.25" customHeight="1" x14ac:dyDescent="0.25">
      <c r="H448" s="3"/>
      <c r="AJ448">
        <f ca="1">IF(ISNUMBER(SEARCH($H$1,УМ_Марки[[#This Row],[Марки]])),MAX(УМ_Марки[[#Headers],[Нумерация]]:OFFSET(УМ_Марки[[#This Row],[Нумерация]],-1,0))+1,0)</f>
        <v>446</v>
      </c>
      <c r="AK448" t="s">
        <v>2185</v>
      </c>
      <c r="AM448" t="str">
        <f ca="1">IFERROR(VLOOKUP(ROW(Фильтр[[#This Row],[Фильтрайия]]) -ROW(Фильтр[[#Headers],[Фильтрайия]]),УМ_Марки[],2,FALSE),"")</f>
        <v>DALLI</v>
      </c>
    </row>
    <row r="449" spans="8:39" ht="20.25" customHeight="1" x14ac:dyDescent="0.25">
      <c r="H449" s="3"/>
      <c r="AJ449">
        <f ca="1">IF(ISNUMBER(SEARCH($H$1,УМ_Марки[[#This Row],[Марки]])),MAX(УМ_Марки[[#Headers],[Нумерация]]:OFFSET(УМ_Марки[[#This Row],[Нумерация]],-1,0))+1,0)</f>
        <v>447</v>
      </c>
      <c r="AK449" t="s">
        <v>2186</v>
      </c>
      <c r="AM449" t="str">
        <f ca="1">IFERROR(VLOOKUP(ROW(Фильтр[[#This Row],[Фильтрайия]]) -ROW(Фильтр[[#Headers],[Фильтрайия]]),УМ_Марки[],2,FALSE),"")</f>
        <v>DAMEN</v>
      </c>
    </row>
    <row r="450" spans="8:39" ht="20.25" customHeight="1" x14ac:dyDescent="0.25">
      <c r="H450" s="3"/>
      <c r="AJ450">
        <f ca="1">IF(ISNUMBER(SEARCH($H$1,УМ_Марки[[#This Row],[Марки]])),MAX(УМ_Марки[[#Headers],[Нумерация]]:OFFSET(УМ_Марки[[#This Row],[Нумерация]],-1,0))+1,0)</f>
        <v>448</v>
      </c>
      <c r="AK450" t="s">
        <v>1887</v>
      </c>
      <c r="AM450" t="str">
        <f ca="1">IFERROR(VLOOKUP(ROW(Фильтр[[#This Row],[Фильтрайия]]) -ROW(Фильтр[[#Headers],[Фильтрайия]]),УМ_Марки[],2,FALSE),"")</f>
        <v>Dammann</v>
      </c>
    </row>
    <row r="451" spans="8:39" ht="20.25" customHeight="1" x14ac:dyDescent="0.25">
      <c r="H451" s="3"/>
      <c r="AJ451">
        <f ca="1">IF(ISNUMBER(SEARCH($H$1,УМ_Марки[[#This Row],[Марки]])),MAX(УМ_Марки[[#Headers],[Нумерация]]:OFFSET(УМ_Марки[[#This Row],[Нумерация]],-1,0))+1,0)</f>
        <v>449</v>
      </c>
      <c r="AK451" t="s">
        <v>3113</v>
      </c>
      <c r="AM451" t="str">
        <f ca="1">IFERROR(VLOOKUP(ROW(Фильтр[[#This Row],[Фильтрайия]]) -ROW(Фильтр[[#Headers],[Фильтрайия]]),УМ_Марки[],2,FALSE),"")</f>
        <v>DANTRUCK</v>
      </c>
    </row>
    <row r="452" spans="8:39" ht="20.25" customHeight="1" x14ac:dyDescent="0.25">
      <c r="H452" s="3"/>
      <c r="AJ452">
        <f ca="1">IF(ISNUMBER(SEARCH($H$1,УМ_Марки[[#This Row],[Марки]])),MAX(УМ_Марки[[#Headers],[Нумерация]]:OFFSET(УМ_Марки[[#This Row],[Нумерация]],-1,0))+1,0)</f>
        <v>450</v>
      </c>
      <c r="AK452" t="s">
        <v>2412</v>
      </c>
      <c r="AM452" t="str">
        <f ca="1">IFERROR(VLOOKUP(ROW(Фильтр[[#This Row],[Фильтрайия]]) -ROW(Фильтр[[#Headers],[Фильтрайия]]),УМ_Марки[],2,FALSE),"")</f>
        <v>DAPPER</v>
      </c>
    </row>
    <row r="453" spans="8:39" ht="20.25" customHeight="1" x14ac:dyDescent="0.25">
      <c r="H453" s="3"/>
      <c r="AJ453">
        <f ca="1">IF(ISNUMBER(SEARCH($H$1,УМ_Марки[[#This Row],[Марки]])),MAX(УМ_Марки[[#Headers],[Нумерация]]:OFFSET(УМ_Марки[[#This Row],[Нумерация]],-1,0))+1,0)</f>
        <v>451</v>
      </c>
      <c r="AK453" t="s">
        <v>1360</v>
      </c>
      <c r="AM453" t="str">
        <f ca="1">IFERROR(VLOOKUP(ROW(Фильтр[[#This Row],[Фильтрайия]]) -ROW(Фильтр[[#Headers],[Фильтрайия]]),УМ_Марки[],2,FALSE),"")</f>
        <v>Dasan</v>
      </c>
    </row>
    <row r="454" spans="8:39" ht="20.25" customHeight="1" x14ac:dyDescent="0.25">
      <c r="H454" s="3"/>
      <c r="AJ454">
        <f ca="1">IF(ISNUMBER(SEARCH($H$1,УМ_Марки[[#This Row],[Марки]])),MAX(УМ_Марки[[#Headers],[Нумерация]]:OFFSET(УМ_Марки[[#This Row],[Нумерация]],-1,0))+1,0)</f>
        <v>452</v>
      </c>
      <c r="AK454" t="s">
        <v>305</v>
      </c>
      <c r="AM454" t="str">
        <f ca="1">IFERROR(VLOOKUP(ROW(Фильтр[[#This Row],[Фильтрайия]]) -ROW(Фильтр[[#Headers],[Фильтрайия]]),УМ_Марки[],2,FALSE),"")</f>
        <v>Dasin</v>
      </c>
    </row>
    <row r="455" spans="8:39" ht="20.25" customHeight="1" x14ac:dyDescent="0.25">
      <c r="H455" s="3"/>
      <c r="AJ455">
        <f ca="1">IF(ISNUMBER(SEARCH($H$1,УМ_Марки[[#This Row],[Марки]])),MAX(УМ_Марки[[#Headers],[Нумерация]]:OFFSET(УМ_Марки[[#This Row],[Нумерация]],-1,0))+1,0)</f>
        <v>453</v>
      </c>
      <c r="AK455" t="s">
        <v>1468</v>
      </c>
      <c r="AM455" t="str">
        <f ca="1">IFERROR(VLOOKUP(ROW(Фильтр[[#This Row],[Фильтрайия]]) -ROW(Фильтр[[#Headers],[Фильтрайия]]),УМ_Марки[],2,FALSE),"")</f>
        <v>Davino</v>
      </c>
    </row>
    <row r="456" spans="8:39" ht="20.25" customHeight="1" x14ac:dyDescent="0.25">
      <c r="H456" s="3"/>
      <c r="AJ456">
        <f ca="1">IF(ISNUMBER(SEARCH($H$1,УМ_Марки[[#This Row],[Марки]])),MAX(УМ_Марки[[#Headers],[Нумерация]]:OFFSET(УМ_Марки[[#This Row],[Нумерация]],-1,0))+1,0)</f>
        <v>454</v>
      </c>
      <c r="AK456" t="s">
        <v>1459</v>
      </c>
      <c r="AM456" t="str">
        <f ca="1">IFERROR(VLOOKUP(ROW(Фильтр[[#This Row],[Фильтрайия]]) -ROW(Фильтр[[#Headers],[Фильтрайия]]),УМ_Марки[],2,FALSE),"")</f>
        <v>DAYU</v>
      </c>
    </row>
    <row r="457" spans="8:39" ht="20.25" customHeight="1" x14ac:dyDescent="0.25">
      <c r="H457" s="3"/>
      <c r="AJ457">
        <f ca="1">IF(ISNUMBER(SEARCH($H$1,УМ_Марки[[#This Row],[Марки]])),MAX(УМ_Марки[[#Headers],[Нумерация]]:OFFSET(УМ_Марки[[#This Row],[Нумерация]],-1,0))+1,0)</f>
        <v>455</v>
      </c>
      <c r="AK457" t="s">
        <v>3440</v>
      </c>
      <c r="AM457" t="str">
        <f ca="1">IFERROR(VLOOKUP(ROW(Фильтр[[#This Row],[Фильтрайия]]) -ROW(Фильтр[[#Headers],[Фильтрайия]]),УМ_Марки[],2,FALSE),"")</f>
        <v>Dayun</v>
      </c>
    </row>
    <row r="458" spans="8:39" ht="20.25" customHeight="1" x14ac:dyDescent="0.25">
      <c r="H458" s="3"/>
      <c r="AJ458">
        <f ca="1">IF(ISNUMBER(SEARCH($H$1,УМ_Марки[[#This Row],[Марки]])),MAX(УМ_Марки[[#Headers],[Нумерация]]:OFFSET(УМ_Марки[[#This Row],[Нумерация]],-1,0))+1,0)</f>
        <v>456</v>
      </c>
      <c r="AK458" t="s">
        <v>1500</v>
      </c>
      <c r="AM458" t="str">
        <f ca="1">IFERROR(VLOOKUP(ROW(Фильтр[[#This Row],[Фильтрайия]]) -ROW(Фильтр[[#Headers],[Фильтрайия]]),УМ_Марки[],2,FALSE),"")</f>
        <v>DB TECH</v>
      </c>
    </row>
    <row r="459" spans="8:39" ht="20.25" customHeight="1" x14ac:dyDescent="0.25">
      <c r="H459" s="3"/>
      <c r="AJ459">
        <f ca="1">IF(ISNUMBER(SEARCH($H$1,УМ_Марки[[#This Row],[Марки]])),MAX(УМ_Марки[[#Headers],[Нумерация]]:OFFSET(УМ_Марки[[#This Row],[Нумерация]],-1,0))+1,0)</f>
        <v>457</v>
      </c>
      <c r="AK459" t="s">
        <v>306</v>
      </c>
      <c r="AM459" t="str">
        <f ca="1">IFERROR(VLOOKUP(ROW(Фильтр[[#This Row],[Фильтрайия]]) -ROW(Фильтр[[#Headers],[Фильтрайия]]),УМ_Марки[],2,FALSE),"")</f>
        <v>DBC</v>
      </c>
    </row>
    <row r="460" spans="8:39" ht="20.25" customHeight="1" x14ac:dyDescent="0.25">
      <c r="H460" s="3"/>
      <c r="AJ460">
        <f ca="1">IF(ISNUMBER(SEARCH($H$1,УМ_Марки[[#This Row],[Марки]])),MAX(УМ_Марки[[#Headers],[Нумерация]]:OFFSET(УМ_Марки[[#This Row],[Нумерация]],-1,0))+1,0)</f>
        <v>458</v>
      </c>
      <c r="AK460" t="s">
        <v>2445</v>
      </c>
      <c r="AM460" t="str">
        <f ca="1">IFERROR(VLOOKUP(ROW(Фильтр[[#This Row],[Фильтрайия]]) -ROW(Фильтр[[#Headers],[Фильтрайия]]),УМ_Марки[],2,FALSE),"")</f>
        <v>DBT</v>
      </c>
    </row>
    <row r="461" spans="8:39" ht="20.25" customHeight="1" x14ac:dyDescent="0.25">
      <c r="H461" s="3"/>
      <c r="AJ461">
        <f ca="1">IF(ISNUMBER(SEARCH($H$1,УМ_Марки[[#This Row],[Марки]])),MAX(УМ_Марки[[#Headers],[Нумерация]]:OFFSET(УМ_Марки[[#This Row],[Нумерация]],-1,0))+1,0)</f>
        <v>459</v>
      </c>
      <c r="AK461" t="s">
        <v>3408</v>
      </c>
      <c r="AM461" t="str">
        <f ca="1">IFERROR(VLOOKUP(ROW(Фильтр[[#This Row],[Фильтрайия]]) -ROW(Фильтр[[#Headers],[Фильтрайия]]),УМ_Марки[],2,FALSE),"")</f>
        <v>DE ANGELIS</v>
      </c>
    </row>
    <row r="462" spans="8:39" ht="20.25" customHeight="1" x14ac:dyDescent="0.25">
      <c r="H462" s="3"/>
      <c r="AJ462">
        <f ca="1">IF(ISNUMBER(SEARCH($H$1,УМ_Марки[[#This Row],[Марки]])),MAX(УМ_Марки[[#Headers],[Нумерация]]:OFFSET(УМ_Марки[[#This Row],[Нумерация]],-1,0))+1,0)</f>
        <v>460</v>
      </c>
      <c r="AK462" t="s">
        <v>1586</v>
      </c>
      <c r="AM462" t="str">
        <f ca="1">IFERROR(VLOOKUP(ROW(Фильтр[[#This Row],[Фильтрайия]]) -ROW(Фильтр[[#Headers],[Фильтрайия]]),УМ_Марки[],2,FALSE),"")</f>
        <v>DEBOOM</v>
      </c>
    </row>
    <row r="463" spans="8:39" ht="20.25" customHeight="1" x14ac:dyDescent="0.25">
      <c r="H463" s="3"/>
      <c r="AJ463">
        <f ca="1">IF(ISNUMBER(SEARCH($H$1,УМ_Марки[[#This Row],[Марки]])),MAX(УМ_Марки[[#Headers],[Нумерация]]:OFFSET(УМ_Марки[[#This Row],[Нумерация]],-1,0))+1,0)</f>
        <v>461</v>
      </c>
      <c r="AK463" t="s">
        <v>1183</v>
      </c>
      <c r="AM463" t="str">
        <f ca="1">IFERROR(VLOOKUP(ROW(Фильтр[[#This Row],[Фильтрайия]]) -ROW(Фильтр[[#Headers],[Фильтрайия]]),УМ_Марки[],2,FALSE),"")</f>
        <v>DEFRO</v>
      </c>
    </row>
    <row r="464" spans="8:39" ht="20.25" customHeight="1" x14ac:dyDescent="0.25">
      <c r="H464" s="3"/>
      <c r="AJ464">
        <f ca="1">IF(ISNUMBER(SEARCH($H$1,УМ_Марки[[#This Row],[Марки]])),MAX(УМ_Марки[[#Headers],[Нумерация]]:OFFSET(УМ_Марки[[#This Row],[Нумерация]],-1,0))+1,0)</f>
        <v>462</v>
      </c>
      <c r="AK464" t="s">
        <v>402</v>
      </c>
      <c r="AM464" t="str">
        <f ca="1">IFERROR(VLOOKUP(ROW(Фильтр[[#This Row],[Фильтрайия]]) -ROW(Фильтр[[#Headers],[Фильтрайия]]),УМ_Марки[],2,FALSE),"")</f>
        <v>Degong</v>
      </c>
    </row>
    <row r="465" spans="8:39" ht="20.25" customHeight="1" x14ac:dyDescent="0.25">
      <c r="H465" s="3"/>
      <c r="AJ465">
        <f ca="1">IF(ISNUMBER(SEARCH($H$1,УМ_Марки[[#This Row],[Марки]])),MAX(УМ_Марки[[#Headers],[Нумерация]]:OFFSET(УМ_Марки[[#This Row],[Нумерация]],-1,0))+1,0)</f>
        <v>463</v>
      </c>
      <c r="AK465" t="s">
        <v>1888</v>
      </c>
      <c r="AM465" t="str">
        <f ca="1">IFERROR(VLOOKUP(ROW(Фильтр[[#This Row],[Фильтрайия]]) -ROW(Фильтр[[#Headers],[Фильтрайия]]),УМ_Марки[],2,FALSE),"")</f>
        <v>Deguillaume</v>
      </c>
    </row>
    <row r="466" spans="8:39" ht="20.25" customHeight="1" x14ac:dyDescent="0.25">
      <c r="H466" s="3"/>
      <c r="AJ466">
        <f ca="1">IF(ISNUMBER(SEARCH($H$1,УМ_Марки[[#This Row],[Марки]])),MAX(УМ_Марки[[#Headers],[Нумерация]]:OFFSET(УМ_Марки[[#This Row],[Нумерация]],-1,0))+1,0)</f>
        <v>464</v>
      </c>
      <c r="AK466" t="s">
        <v>1501</v>
      </c>
      <c r="AM466" t="str">
        <f ca="1">IFERROR(VLOOKUP(ROW(Фильтр[[#This Row],[Фильтрайия]]) -ROW(Фильтр[[#Headers],[Фильтрайия]]),УМ_Марки[],2,FALSE),"")</f>
        <v>DEHACO</v>
      </c>
    </row>
    <row r="467" spans="8:39" ht="20.25" customHeight="1" x14ac:dyDescent="0.25">
      <c r="H467" s="3"/>
      <c r="AJ467">
        <f ca="1">IF(ISNUMBER(SEARCH($H$1,УМ_Марки[[#This Row],[Марки]])),MAX(УМ_Марки[[#Headers],[Нумерация]]:OFFSET(УМ_Марки[[#This Row],[Нумерация]],-1,0))+1,0)</f>
        <v>465</v>
      </c>
      <c r="AK467" t="s">
        <v>1282</v>
      </c>
      <c r="AM467" t="str">
        <f ca="1">IFERROR(VLOOKUP(ROW(Фильтр[[#This Row],[Фильтрайия]]) -ROW(Фильтр[[#Headers],[Фильтрайия]]),УМ_Марки[],2,FALSE),"")</f>
        <v>DEILMANN-HANIEL</v>
      </c>
    </row>
    <row r="468" spans="8:39" ht="20.25" customHeight="1" x14ac:dyDescent="0.25">
      <c r="H468" s="3"/>
      <c r="AJ468">
        <f ca="1">IF(ISNUMBER(SEARCH($H$1,УМ_Марки[[#This Row],[Марки]])),MAX(УМ_Марки[[#Headers],[Нумерация]]:OFFSET(УМ_Марки[[#This Row],[Нумерация]],-1,0))+1,0)</f>
        <v>466</v>
      </c>
      <c r="AK468" t="s">
        <v>403</v>
      </c>
      <c r="AM468" t="str">
        <f ca="1">IFERROR(VLOOKUP(ROW(Фильтр[[#This Row],[Фильтрайия]]) -ROW(Фильтр[[#Headers],[Фильтрайия]]),УМ_Марки[],2,FALSE),"")</f>
        <v>Dekai</v>
      </c>
    </row>
    <row r="469" spans="8:39" ht="20.25" customHeight="1" x14ac:dyDescent="0.25">
      <c r="H469" s="3"/>
      <c r="AJ469">
        <f ca="1">IF(ISNUMBER(SEARCH($H$1,УМ_Марки[[#This Row],[Марки]])),MAX(УМ_Марки[[#Headers],[Нумерация]]:OFFSET(УМ_Марки[[#This Row],[Нумерация]],-1,0))+1,0)</f>
        <v>467</v>
      </c>
      <c r="AK469" t="s">
        <v>1804</v>
      </c>
      <c r="AM469" t="str">
        <f ca="1">IFERROR(VLOOKUP(ROW(Фильтр[[#This Row],[Фильтрайия]]) -ROW(Фильтр[[#Headers],[Фильтрайия]]),УМ_Марки[],2,FALSE),"")</f>
        <v>Delimbe</v>
      </c>
    </row>
    <row r="470" spans="8:39" ht="20.25" customHeight="1" x14ac:dyDescent="0.25">
      <c r="H470" s="3"/>
      <c r="AJ470">
        <f ca="1">IF(ISNUMBER(SEARCH($H$1,УМ_Марки[[#This Row],[Марки]])),MAX(УМ_Марки[[#Headers],[Нумерация]]:OFFSET(УМ_Марки[[#This Row],[Нумерация]],-1,0))+1,0)</f>
        <v>468</v>
      </c>
      <c r="AK470" t="s">
        <v>2446</v>
      </c>
      <c r="AM470" t="str">
        <f ca="1">IFERROR(VLOOKUP(ROW(Фильтр[[#This Row],[Фильтрайия]]) -ROW(Фильтр[[#Headers],[Фильтрайия]]),УМ_Марки[],2,FALSE),"")</f>
        <v>DELKOR</v>
      </c>
    </row>
    <row r="471" spans="8:39" ht="20.25" customHeight="1" x14ac:dyDescent="0.25">
      <c r="H471" s="3"/>
      <c r="AJ471">
        <f ca="1">IF(ISNUMBER(SEARCH($H$1,УМ_Марки[[#This Row],[Марки]])),MAX(УМ_Марки[[#Headers],[Нумерация]]:OFFSET(УМ_Марки[[#This Row],[Нумерация]],-1,0))+1,0)</f>
        <v>469</v>
      </c>
      <c r="AK471" t="s">
        <v>690</v>
      </c>
      <c r="AM471" t="str">
        <f ca="1">IFERROR(VLOOKUP(ROW(Фильтр[[#This Row],[Фильтрайия]]) -ROW(Фильтр[[#Headers],[Фильтрайия]]),УМ_Марки[],2,FALSE),"")</f>
        <v>Delmag</v>
      </c>
    </row>
    <row r="472" spans="8:39" ht="20.25" customHeight="1" x14ac:dyDescent="0.25">
      <c r="H472" s="3"/>
      <c r="AJ472">
        <f ca="1">IF(ISNUMBER(SEARCH($H$1,УМ_Марки[[#This Row],[Марки]])),MAX(УМ_Марки[[#Headers],[Нумерация]]:OFFSET(УМ_Марки[[#This Row],[Нумерация]],-1,0))+1,0)</f>
        <v>470</v>
      </c>
      <c r="AK472" t="s">
        <v>2971</v>
      </c>
      <c r="AM472" t="str">
        <f ca="1">IFERROR(VLOOKUP(ROW(Фильтр[[#This Row],[Фильтрайия]]) -ROW(Фильтр[[#Headers],[Фильтрайия]]),УМ_Марки[],2,FALSE),"")</f>
        <v>Delta</v>
      </c>
    </row>
    <row r="473" spans="8:39" ht="20.25" customHeight="1" x14ac:dyDescent="0.25">
      <c r="H473" s="3"/>
      <c r="AJ473">
        <f ca="1">IF(ISNUMBER(SEARCH($H$1,УМ_Марки[[#This Row],[Марки]])),MAX(УМ_Марки[[#Headers],[Нумерация]]:OFFSET(УМ_Марки[[#This Row],[Нумерация]],-1,0))+1,0)</f>
        <v>471</v>
      </c>
      <c r="AK473" t="s">
        <v>625</v>
      </c>
      <c r="AM473" t="str">
        <f ca="1">IFERROR(VLOOKUP(ROW(Фильтр[[#This Row],[Фильтрайия]]) -ROW(Фильтр[[#Headers],[Фильтрайия]]),УМ_Марки[],2,FALSE),"")</f>
        <v>Delta Нидерланды</v>
      </c>
    </row>
    <row r="474" spans="8:39" ht="20.25" customHeight="1" x14ac:dyDescent="0.25">
      <c r="H474" s="3"/>
      <c r="AJ474">
        <f ca="1">IF(ISNUMBER(SEARCH($H$1,УМ_Марки[[#This Row],[Марки]])),MAX(УМ_Марки[[#Headers],[Нумерация]]:OFFSET(УМ_Марки[[#This Row],[Нумерация]],-1,0))+1,0)</f>
        <v>472</v>
      </c>
      <c r="AK474" t="s">
        <v>864</v>
      </c>
      <c r="AM474" t="str">
        <f ca="1">IFERROR(VLOOKUP(ROW(Фильтр[[#This Row],[Фильтрайия]]) -ROW(Фильтр[[#Headers],[Фильтрайия]]),УМ_Марки[],2,FALSE),"")</f>
        <v>Demag</v>
      </c>
    </row>
    <row r="475" spans="8:39" ht="20.25" customHeight="1" x14ac:dyDescent="0.25">
      <c r="H475" s="3"/>
      <c r="AJ475">
        <f ca="1">IF(ISNUMBER(SEARCH($H$1,УМ_Марки[[#This Row],[Марки]])),MAX(УМ_Марки[[#Headers],[Нумерация]]:OFFSET(УМ_Марки[[#This Row],[Нумерация]],-1,0))+1,0)</f>
        <v>473</v>
      </c>
      <c r="AK475" t="s">
        <v>1502</v>
      </c>
      <c r="AM475" t="str">
        <f ca="1">IFERROR(VLOOKUP(ROW(Фильтр[[#This Row],[Фильтрайия]]) -ROW(Фильтр[[#Headers],[Фильтрайия]]),УМ_Марки[],2,FALSE),"")</f>
        <v>DEMOTER</v>
      </c>
    </row>
    <row r="476" spans="8:39" ht="20.25" customHeight="1" x14ac:dyDescent="0.25">
      <c r="H476" s="3"/>
      <c r="AJ476">
        <f ca="1">IF(ISNUMBER(SEARCH($H$1,УМ_Марки[[#This Row],[Марки]])),MAX(УМ_Марки[[#Headers],[Нумерация]]:OFFSET(УМ_Марки[[#This Row],[Нумерация]],-1,0))+1,0)</f>
        <v>474</v>
      </c>
      <c r="AK476" t="s">
        <v>746</v>
      </c>
      <c r="AM476" t="str">
        <f ca="1">IFERROR(VLOOKUP(ROW(Фильтр[[#This Row],[Фильтрайия]]) -ROW(Фильтр[[#Headers],[Фильтрайия]]),УМ_Марки[],2,FALSE),"")</f>
        <v>Denyo</v>
      </c>
    </row>
    <row r="477" spans="8:39" ht="20.25" customHeight="1" x14ac:dyDescent="0.25">
      <c r="H477" s="3"/>
      <c r="AJ477">
        <f ca="1">IF(ISNUMBER(SEARCH($H$1,УМ_Марки[[#This Row],[Марки]])),MAX(УМ_Марки[[#Headers],[Нумерация]]:OFFSET(УМ_Марки[[#This Row],[Нумерация]],-1,0))+1,0)</f>
        <v>475</v>
      </c>
      <c r="AK477" t="s">
        <v>1313</v>
      </c>
      <c r="AM477" t="str">
        <f ca="1">IFERROR(VLOOKUP(ROW(Фильтр[[#This Row],[Фильтрайия]]) -ROW(Фильтр[[#Headers],[Фильтрайия]]),УМ_Марки[],2,FALSE),"")</f>
        <v>Desco</v>
      </c>
    </row>
    <row r="478" spans="8:39" ht="20.25" customHeight="1" x14ac:dyDescent="0.25">
      <c r="H478" s="3"/>
      <c r="AJ478">
        <f ca="1">IF(ISNUMBER(SEARCH($H$1,УМ_Марки[[#This Row],[Марки]])),MAX(УМ_Марки[[#Headers],[Нумерация]]:OFFSET(УМ_Марки[[#This Row],[Нумерация]],-1,0))+1,0)</f>
        <v>476</v>
      </c>
      <c r="AK478" t="s">
        <v>1089</v>
      </c>
      <c r="AM478" t="str">
        <f ca="1">IFERROR(VLOOKUP(ROW(Фильтр[[#This Row],[Фильтрайия]]) -ROW(Фильтр[[#Headers],[Фильтрайия]]),УМ_Марки[],2,FALSE),"")</f>
        <v>Desta</v>
      </c>
    </row>
    <row r="479" spans="8:39" ht="20.25" customHeight="1" x14ac:dyDescent="0.25">
      <c r="H479" s="3"/>
      <c r="AJ479">
        <f ca="1">IF(ISNUMBER(SEARCH($H$1,УМ_Марки[[#This Row],[Марки]])),MAX(УМ_Марки[[#Headers],[Нумерация]]:OFFSET(УМ_Марки[[#This Row],[Нумерация]],-1,0))+1,0)</f>
        <v>477</v>
      </c>
      <c r="AK479" t="s">
        <v>3528</v>
      </c>
      <c r="AM479" t="str">
        <f ca="1">IFERROR(VLOOKUP(ROW(Фильтр[[#This Row],[Фильтрайия]]) -ROW(Фильтр[[#Headers],[Фильтрайия]]),УМ_Марки[],2,FALSE),"")</f>
        <v>Dethleffs</v>
      </c>
    </row>
    <row r="480" spans="8:39" ht="20.25" customHeight="1" x14ac:dyDescent="0.25">
      <c r="H480" s="3"/>
      <c r="AJ480">
        <f ca="1">IF(ISNUMBER(SEARCH($H$1,УМ_Марки[[#This Row],[Марки]])),MAX(УМ_Марки[[#Headers],[Нумерация]]:OFFSET(УМ_Марки[[#This Row],[Нумерация]],-1,0))+1,0)</f>
        <v>478</v>
      </c>
      <c r="AK480" t="s">
        <v>404</v>
      </c>
      <c r="AM480" t="str">
        <f ca="1">IFERROR(VLOOKUP(ROW(Фильтр[[#This Row],[Фильтрайия]]) -ROW(Фильтр[[#Headers],[Фильтрайия]]),УМ_Марки[],2,FALSE),"")</f>
        <v>Detva</v>
      </c>
    </row>
    <row r="481" spans="8:39" ht="20.25" customHeight="1" x14ac:dyDescent="0.25">
      <c r="H481" s="3"/>
      <c r="AJ481">
        <f ca="1">IF(ISNUMBER(SEARCH($H$1,УМ_Марки[[#This Row],[Марки]])),MAX(УМ_Марки[[#Headers],[Нумерация]]:OFFSET(УМ_Марки[[#This Row],[Нумерация]],-1,0))+1,0)</f>
        <v>479</v>
      </c>
      <c r="AK481" t="s">
        <v>3114</v>
      </c>
      <c r="AM481" t="str">
        <f ca="1">IFERROR(VLOOKUP(ROW(Фильтр[[#This Row],[Фильтрайия]]) -ROW(Фильтр[[#Headers],[Фильтрайия]]),УМ_Марки[],2,FALSE),"")</f>
        <v>DETVAN</v>
      </c>
    </row>
    <row r="482" spans="8:39" ht="20.25" customHeight="1" x14ac:dyDescent="0.25">
      <c r="H482" s="3"/>
      <c r="AJ482">
        <f ca="1">IF(ISNUMBER(SEARCH($H$1,УМ_Марки[[#This Row],[Марки]])),MAX(УМ_Марки[[#Headers],[Нумерация]]:OFFSET(УМ_Марки[[#This Row],[Нумерация]],-1,0))+1,0)</f>
        <v>480</v>
      </c>
      <c r="AK482" t="s">
        <v>2027</v>
      </c>
      <c r="AM482" t="str">
        <f ca="1">IFERROR(VLOOKUP(ROW(Фильтр[[#This Row],[Фильтрайия]]) -ROW(Фильтр[[#Headers],[Фильтрайия]]),УМ_Марки[],2,FALSE),"")</f>
        <v>Deutz</v>
      </c>
    </row>
    <row r="483" spans="8:39" ht="20.25" customHeight="1" x14ac:dyDescent="0.25">
      <c r="H483" s="3"/>
      <c r="AJ483">
        <f ca="1">IF(ISNUMBER(SEARCH($H$1,УМ_Марки[[#This Row],[Марки]])),MAX(УМ_Марки[[#Headers],[Нумерация]]:OFFSET(УМ_Марки[[#This Row],[Нумерация]],-1,0))+1,0)</f>
        <v>481</v>
      </c>
      <c r="AK483" t="s">
        <v>715</v>
      </c>
      <c r="AM483" t="str">
        <f ca="1">IFERROR(VLOOKUP(ROW(Фильтр[[#This Row],[Фильтрайия]]) -ROW(Фильтр[[#Headers],[Фильтрайия]]),УМ_Марки[],2,FALSE),"")</f>
        <v>Deutz-Fahr</v>
      </c>
    </row>
    <row r="484" spans="8:39" ht="20.25" customHeight="1" x14ac:dyDescent="0.25">
      <c r="H484" s="3"/>
      <c r="AJ484">
        <f ca="1">IF(ISNUMBER(SEARCH($H$1,УМ_Марки[[#This Row],[Марки]])),MAX(УМ_Марки[[#Headers],[Нумерация]]:OFFSET(УМ_Марки[[#This Row],[Нумерация]],-1,0))+1,0)</f>
        <v>482</v>
      </c>
      <c r="AK484" t="s">
        <v>3025</v>
      </c>
      <c r="AM484" t="str">
        <f ca="1">IFERROR(VLOOKUP(ROW(Фильтр[[#This Row],[Фильтрайия]]) -ROW(Фильтр[[#Headers],[Фильтрайия]]),УМ_Марки[],2,FALSE),"")</f>
        <v>DeWalt</v>
      </c>
    </row>
    <row r="485" spans="8:39" ht="20.25" customHeight="1" x14ac:dyDescent="0.25">
      <c r="H485" s="3"/>
      <c r="AJ485">
        <f ca="1">IF(ISNUMBER(SEARCH($H$1,УМ_Марки[[#This Row],[Марки]])),MAX(УМ_Марки[[#Headers],[Нумерация]]:OFFSET(УМ_Марки[[#This Row],[Нумерация]],-1,0))+1,0)</f>
        <v>483</v>
      </c>
      <c r="AK485" t="s">
        <v>2029</v>
      </c>
      <c r="AM485" t="str">
        <f ca="1">IFERROR(VLOOKUP(ROW(Фильтр[[#This Row],[Фильтрайия]]) -ROW(Фильтр[[#Headers],[Фильтрайия]]),УМ_Марки[],2,FALSE),"")</f>
        <v>Dewulf</v>
      </c>
    </row>
    <row r="486" spans="8:39" ht="20.25" customHeight="1" x14ac:dyDescent="0.25">
      <c r="H486" s="3"/>
      <c r="AJ486">
        <f ca="1">IF(ISNUMBER(SEARCH($H$1,УМ_Марки[[#This Row],[Марки]])),MAX(УМ_Марки[[#Headers],[Нумерация]]:OFFSET(УМ_Марки[[#This Row],[Нумерация]],-1,0))+1,0)</f>
        <v>484</v>
      </c>
      <c r="AK486" t="s">
        <v>1121</v>
      </c>
      <c r="AM486" t="str">
        <f ca="1">IFERROR(VLOOKUP(ROW(Фильтр[[#This Row],[Фильтрайия]]) -ROW(Фильтр[[#Headers],[Фильтрайия]]),УМ_Марки[],2,FALSE),"")</f>
        <v>DEXTER</v>
      </c>
    </row>
    <row r="487" spans="8:39" ht="20.25" customHeight="1" x14ac:dyDescent="0.25">
      <c r="H487" s="3"/>
      <c r="AJ487">
        <f ca="1">IF(ISNUMBER(SEARCH($H$1,УМ_Марки[[#This Row],[Марки]])),MAX(УМ_Марки[[#Headers],[Нумерация]]:OFFSET(УМ_Марки[[#This Row],[Нумерация]],-1,0))+1,0)</f>
        <v>485</v>
      </c>
      <c r="AK487" t="s">
        <v>624</v>
      </c>
      <c r="AM487" t="str">
        <f ca="1">IFERROR(VLOOKUP(ROW(Фильтр[[#This Row],[Фильтрайия]]) -ROW(Фильтр[[#Headers],[Фильтрайия]]),УМ_Марки[],2,FALSE),"")</f>
        <v>Diafeng</v>
      </c>
    </row>
    <row r="488" spans="8:39" ht="20.25" customHeight="1" x14ac:dyDescent="0.25">
      <c r="H488" s="3"/>
      <c r="AJ488">
        <f ca="1">IF(ISNUMBER(SEARCH($H$1,УМ_Марки[[#This Row],[Марки]])),MAX(УМ_Марки[[#Headers],[Нумерация]]:OFFSET(УМ_Марки[[#This Row],[Нумерация]],-1,0))+1,0)</f>
        <v>486</v>
      </c>
      <c r="AK488" t="s">
        <v>2772</v>
      </c>
      <c r="AM488" t="str">
        <f ca="1">IFERROR(VLOOKUP(ROW(Фильтр[[#This Row],[Фильтрайия]]) -ROW(Фильтр[[#Headers],[Фильтрайия]]),УМ_Марки[],2,FALSE),"")</f>
        <v>DIAM</v>
      </c>
    </row>
    <row r="489" spans="8:39" ht="20.25" customHeight="1" x14ac:dyDescent="0.25">
      <c r="H489" s="3"/>
      <c r="AJ489">
        <f ca="1">IF(ISNUMBER(SEARCH($H$1,УМ_Марки[[#This Row],[Марки]])),MAX(УМ_Марки[[#Headers],[Нумерация]]:OFFSET(УМ_Марки[[#This Row],[Нумерация]],-1,0))+1,0)</f>
        <v>487</v>
      </c>
      <c r="AK489" t="s">
        <v>1051</v>
      </c>
      <c r="AM489" t="str">
        <f ca="1">IFERROR(VLOOKUP(ROW(Фильтр[[#This Row],[Фильтрайия]]) -ROW(Фильтр[[#Headers],[Фильтрайия]]),УМ_Марки[],2,FALSE),"")</f>
        <v>DIECI</v>
      </c>
    </row>
    <row r="490" spans="8:39" ht="20.25" customHeight="1" x14ac:dyDescent="0.25">
      <c r="H490" s="3"/>
      <c r="AJ490">
        <f ca="1">IF(ISNUMBER(SEARCH($H$1,УМ_Марки[[#This Row],[Марки]])),MAX(УМ_Марки[[#Headers],[Нумерация]]:OFFSET(УМ_Марки[[#This Row],[Нумерация]],-1,0))+1,0)</f>
        <v>488</v>
      </c>
      <c r="AK490" t="s">
        <v>577</v>
      </c>
      <c r="AM490" t="str">
        <f ca="1">IFERROR(VLOOKUP(ROW(Фильтр[[#This Row],[Фильтрайия]]) -ROW(Фильтр[[#Headers],[Фильтрайия]]),УМ_Марки[],2,FALSE),"")</f>
        <v>Digga</v>
      </c>
    </row>
    <row r="491" spans="8:39" ht="20.25" customHeight="1" x14ac:dyDescent="0.25">
      <c r="H491" s="3"/>
      <c r="AJ491">
        <f ca="1">IF(ISNUMBER(SEARCH($H$1,УМ_Марки[[#This Row],[Марки]])),MAX(УМ_Марки[[#Headers],[Нумерация]]:OFFSET(УМ_Марки[[#This Row],[Нумерация]],-1,0))+1,0)</f>
        <v>489</v>
      </c>
      <c r="AK491" t="s">
        <v>1122</v>
      </c>
      <c r="AM491" t="str">
        <f ca="1">IFERROR(VLOOKUP(ROW(Фильтр[[#This Row],[Фильтрайия]]) -ROW(Фильтр[[#Headers],[Фильтрайия]]),УМ_Марки[],2,FALSE),"")</f>
        <v>DIGGER</v>
      </c>
    </row>
    <row r="492" spans="8:39" ht="20.25" customHeight="1" x14ac:dyDescent="0.25">
      <c r="H492" s="3"/>
      <c r="AJ492">
        <f ca="1">IF(ISNUMBER(SEARCH($H$1,УМ_Марки[[#This Row],[Марки]])),MAX(УМ_Марки[[#Headers],[Нумерация]]:OFFSET(УМ_Марки[[#This Row],[Нумерация]],-1,0))+1,0)</f>
        <v>490</v>
      </c>
      <c r="AK492" t="s">
        <v>658</v>
      </c>
      <c r="AM492" t="str">
        <f ca="1">IFERROR(VLOOKUP(ROW(Фильтр[[#This Row],[Фильтрайия]]) -ROW(Фильтр[[#Headers],[Фильтрайия]]),УМ_Марки[],2,FALSE),"")</f>
        <v>Dilong</v>
      </c>
    </row>
    <row r="493" spans="8:39" ht="20.25" customHeight="1" x14ac:dyDescent="0.25">
      <c r="H493" s="3"/>
      <c r="AJ493">
        <f ca="1">IF(ISNUMBER(SEARCH($H$1,УМ_Марки[[#This Row],[Марки]])),MAX(УМ_Марки[[#Headers],[Нумерация]]:OFFSET(УМ_Марки[[#This Row],[Нумерация]],-1,0))+1,0)</f>
        <v>491</v>
      </c>
      <c r="AK493" t="s">
        <v>1088</v>
      </c>
      <c r="AM493" t="str">
        <f ca="1">IFERROR(VLOOKUP(ROW(Фильтр[[#This Row],[Фильтрайия]]) -ROW(Фильтр[[#Headers],[Фильтрайия]]),УМ_Марки[],2,FALSE),"")</f>
        <v>Dimex</v>
      </c>
    </row>
    <row r="494" spans="8:39" ht="20.25" customHeight="1" x14ac:dyDescent="0.25">
      <c r="H494" s="3"/>
      <c r="AJ494">
        <f ca="1">IF(ISNUMBER(SEARCH($H$1,УМ_Марки[[#This Row],[Марки]])),MAX(УМ_Марки[[#Headers],[Нумерация]]:OFFSET(УМ_Марки[[#This Row],[Нумерация]],-1,0))+1,0)</f>
        <v>492</v>
      </c>
      <c r="AK494" t="s">
        <v>1328</v>
      </c>
      <c r="AM494" t="str">
        <f ca="1">IFERROR(VLOOKUP(ROW(Фильтр[[#This Row],[Фильтрайия]]) -ROW(Фильтр[[#Headers],[Фильтрайия]]),УМ_Марки[],2,FALSE),"")</f>
        <v>DINEX</v>
      </c>
    </row>
    <row r="495" spans="8:39" ht="20.25" customHeight="1" x14ac:dyDescent="0.25">
      <c r="H495" s="3"/>
      <c r="AJ495">
        <f ca="1">IF(ISNUMBER(SEARCH($H$1,УМ_Марки[[#This Row],[Марки]])),MAX(УМ_Марки[[#Headers],[Нумерация]]:OFFSET(УМ_Марки[[#This Row],[Нумерация]],-1,0))+1,0)</f>
        <v>493</v>
      </c>
      <c r="AK495" t="s">
        <v>2660</v>
      </c>
      <c r="AM495" t="str">
        <f ca="1">IFERROR(VLOOKUP(ROW(Фильтр[[#This Row],[Фильтрайия]]) -ROW(Фильтр[[#Headers],[Фильтрайия]]),УМ_Марки[],2,FALSE),"")</f>
        <v>DINGLI</v>
      </c>
    </row>
    <row r="496" spans="8:39" ht="20.25" customHeight="1" x14ac:dyDescent="0.25">
      <c r="H496" s="3"/>
      <c r="AJ496">
        <f ca="1">IF(ISNUMBER(SEARCH($H$1,УМ_Марки[[#This Row],[Марки]])),MAX(УМ_Марки[[#Headers],[Нумерация]]:OFFSET(УМ_Марки[[#This Row],[Нумерация]],-1,0))+1,0)</f>
        <v>494</v>
      </c>
      <c r="AK496" t="s">
        <v>2661</v>
      </c>
      <c r="AM496" t="str">
        <f ca="1">IFERROR(VLOOKUP(ROW(Фильтр[[#This Row],[Фильтрайия]]) -ROW(Фильтр[[#Headers],[Фильтрайия]]),УМ_Марки[],2,FALSE),"")</f>
        <v>DINO</v>
      </c>
    </row>
    <row r="497" spans="8:39" ht="20.25" customHeight="1" x14ac:dyDescent="0.25">
      <c r="H497" s="3"/>
      <c r="AJ497">
        <f ca="1">IF(ISNUMBER(SEARCH($H$1,УМ_Марки[[#This Row],[Марки]])),MAX(УМ_Марки[[#Headers],[Нумерация]]:OFFSET(УМ_Марки[[#This Row],[Нумерация]],-1,0))+1,0)</f>
        <v>495</v>
      </c>
      <c r="AK497" t="s">
        <v>405</v>
      </c>
      <c r="AM497" t="str">
        <f ca="1">IFERROR(VLOOKUP(ROW(Фильтр[[#This Row],[Фильтрайия]]) -ROW(Фильтр[[#Headers],[Фильтрайия]]),УМ_Марки[],2,FALSE),"")</f>
        <v>Disd</v>
      </c>
    </row>
    <row r="498" spans="8:39" ht="20.25" customHeight="1" x14ac:dyDescent="0.25">
      <c r="H498" s="3"/>
      <c r="AJ498">
        <f ca="1">IF(ISNUMBER(SEARCH($H$1,УМ_Марки[[#This Row],[Марки]])),MAX(УМ_Марки[[#Headers],[Нумерация]]:OFFSET(УМ_Марки[[#This Row],[Нумерация]],-1,0))+1,0)</f>
        <v>496</v>
      </c>
      <c r="AK498" t="s">
        <v>2868</v>
      </c>
      <c r="AM498" t="str">
        <f ca="1">IFERROR(VLOOKUP(ROW(Фильтр[[#This Row],[Фильтрайия]]) -ROW(Фильтр[[#Headers],[Фильтрайия]]),УМ_Марки[],2,FALSE),"")</f>
        <v>DISTAR</v>
      </c>
    </row>
    <row r="499" spans="8:39" ht="20.25" customHeight="1" x14ac:dyDescent="0.25">
      <c r="H499" s="3"/>
      <c r="AJ499">
        <f ca="1">IF(ISNUMBER(SEARCH($H$1,УМ_Марки[[#This Row],[Марки]])),MAX(УМ_Марки[[#Headers],[Нумерация]]:OFFSET(УМ_Марки[[#This Row],[Нумерация]],-1,0))+1,0)</f>
        <v>497</v>
      </c>
      <c r="AK499" t="s">
        <v>516</v>
      </c>
      <c r="AM499" t="str">
        <f ca="1">IFERROR(VLOOKUP(ROW(Фильтр[[#This Row],[Фильтрайия]]) -ROW(Фильтр[[#Headers],[Фильтрайия]]),УМ_Марки[],2,FALSE),"")</f>
        <v>Ditch Witch</v>
      </c>
    </row>
    <row r="500" spans="8:39" ht="20.25" customHeight="1" x14ac:dyDescent="0.25">
      <c r="H500" s="3"/>
      <c r="AJ500">
        <f ca="1">IF(ISNUMBER(SEARCH($H$1,УМ_Марки[[#This Row],[Марки]])),MAX(УМ_Марки[[#Headers],[Нумерация]]:OFFSET(УМ_Марки[[#This Row],[Нумерация]],-1,0))+1,0)</f>
        <v>498</v>
      </c>
      <c r="AK500" t="s">
        <v>1329</v>
      </c>
      <c r="AM500" t="str">
        <f ca="1">IFERROR(VLOOKUP(ROW(Фильтр[[#This Row],[Фильтрайия]]) -ROW(Фильтр[[#Headers],[Фильтрайия]]),УМ_Марки[],2,FALSE),"")</f>
        <v>DL</v>
      </c>
    </row>
    <row r="501" spans="8:39" ht="20.25" customHeight="1" x14ac:dyDescent="0.25">
      <c r="H501" s="3"/>
      <c r="AJ501">
        <f ca="1">IF(ISNUMBER(SEARCH($H$1,УМ_Марки[[#This Row],[Марки]])),MAX(УМ_Марки[[#Headers],[Нумерация]]:OFFSET(УМ_Марки[[#This Row],[Нумерация]],-1,0))+1,0)</f>
        <v>499</v>
      </c>
      <c r="AK501" t="s">
        <v>1263</v>
      </c>
      <c r="AM501" t="str">
        <f ca="1">IFERROR(VLOOKUP(ROW(Фильтр[[#This Row],[Фильтрайия]]) -ROW(Фильтр[[#Headers],[Фильтрайия]]),УМ_Марки[],2,FALSE),"")</f>
        <v>DMI</v>
      </c>
    </row>
    <row r="502" spans="8:39" ht="20.25" customHeight="1" x14ac:dyDescent="0.25">
      <c r="H502" s="3"/>
      <c r="AJ502">
        <f ca="1">IF(ISNUMBER(SEARCH($H$1,УМ_Марки[[#This Row],[Марки]])),MAX(УМ_Марки[[#Headers],[Нумерация]]:OFFSET(УМ_Марки[[#This Row],[Нумерация]],-1,0))+1,0)</f>
        <v>500</v>
      </c>
      <c r="AK502" t="s">
        <v>307</v>
      </c>
      <c r="AM502" t="str">
        <f ca="1">IFERROR(VLOOKUP(ROW(Фильтр[[#This Row],[Фильтрайия]]) -ROW(Фильтр[[#Headers],[Фильтрайия]]),УМ_Марки[],2,FALSE),"")</f>
        <v>Dnepr</v>
      </c>
    </row>
    <row r="503" spans="8:39" ht="20.25" customHeight="1" x14ac:dyDescent="0.25">
      <c r="H503" s="3"/>
      <c r="AJ503">
        <f ca="1">IF(ISNUMBER(SEARCH($H$1,УМ_Марки[[#This Row],[Марки]])),MAX(УМ_Марки[[#Headers],[Нумерация]]:OFFSET(УМ_Марки[[#This Row],[Нумерация]],-1,0))+1,0)</f>
        <v>501</v>
      </c>
      <c r="AK503" t="s">
        <v>3466</v>
      </c>
      <c r="AM503" t="str">
        <f ca="1">IFERROR(VLOOKUP(ROW(Фильтр[[#This Row],[Фильтрайия]]) -ROW(Фильтр[[#Headers],[Фильтрайия]]),УМ_Марки[],2,FALSE),"")</f>
        <v>DOBERKMET</v>
      </c>
    </row>
    <row r="504" spans="8:39" ht="20.25" customHeight="1" x14ac:dyDescent="0.25">
      <c r="H504" s="3"/>
      <c r="AJ504">
        <f ca="1">IF(ISNUMBER(SEARCH($H$1,УМ_Марки[[#This Row],[Марки]])),MAX(УМ_Марки[[#Headers],[Нумерация]]:OFFSET(УМ_Марки[[#This Row],[Нумерация]],-1,0))+1,0)</f>
        <v>502</v>
      </c>
      <c r="AK504" t="s">
        <v>1889</v>
      </c>
      <c r="AM504" t="str">
        <f ca="1">IFERROR(VLOOKUP(ROW(Фильтр[[#This Row],[Фильтрайия]]) -ROW(Фильтр[[#Headers],[Фильтрайия]]),УМ_Марки[],2,FALSE),"")</f>
        <v>Doda</v>
      </c>
    </row>
    <row r="505" spans="8:39" ht="20.25" customHeight="1" x14ac:dyDescent="0.25">
      <c r="H505" s="3"/>
      <c r="AJ505">
        <f ca="1">IF(ISNUMBER(SEARCH($H$1,УМ_Марки[[#This Row],[Марки]])),MAX(УМ_Марки[[#Headers],[Нумерация]]:OFFSET(УМ_Марки[[#This Row],[Нумерация]],-1,0))+1,0)</f>
        <v>503</v>
      </c>
      <c r="AK505" t="s">
        <v>3404</v>
      </c>
      <c r="AM505" t="str">
        <f ca="1">IFERROR(VLOOKUP(ROW(Фильтр[[#This Row],[Фильтрайия]]) -ROW(Фильтр[[#Headers],[Фильтрайия]]),УМ_Марки[],2,FALSE),"")</f>
        <v>DODGE</v>
      </c>
    </row>
    <row r="506" spans="8:39" ht="20.25" customHeight="1" x14ac:dyDescent="0.25">
      <c r="H506" s="3"/>
      <c r="AJ506">
        <f ca="1">IF(ISNUMBER(SEARCH($H$1,УМ_Марки[[#This Row],[Марки]])),MAX(УМ_Марки[[#Headers],[Нумерация]]:OFFSET(УМ_Марки[[#This Row],[Нумерация]],-1,0))+1,0)</f>
        <v>504</v>
      </c>
      <c r="AK506" t="s">
        <v>3409</v>
      </c>
      <c r="AM506" t="str">
        <f ca="1">IFERROR(VLOOKUP(ROW(Фильтр[[#This Row],[Фильтрайия]]) -ROW(Фильтр[[#Headers],[Фильтрайия]]),УМ_Марки[],2,FALSE),"")</f>
        <v>DOGAN YILDIZ</v>
      </c>
    </row>
    <row r="507" spans="8:39" ht="20.25" customHeight="1" x14ac:dyDescent="0.25">
      <c r="H507" s="3"/>
      <c r="AJ507">
        <f ca="1">IF(ISNUMBER(SEARCH($H$1,УМ_Марки[[#This Row],[Марки]])),MAX(УМ_Марки[[#Headers],[Нумерация]]:OFFSET(УМ_Марки[[#This Row],[Нумерация]],-1,0))+1,0)</f>
        <v>505</v>
      </c>
      <c r="AK507" t="s">
        <v>3407</v>
      </c>
      <c r="AM507" t="str">
        <f ca="1">IFERROR(VLOOKUP(ROW(Фильтр[[#This Row],[Фильтрайия]]) -ROW(Фильтр[[#Headers],[Фильтрайия]]),УМ_Марки[],2,FALSE),"")</f>
        <v>DOGUMAK</v>
      </c>
    </row>
    <row r="508" spans="8:39" ht="20.25" customHeight="1" x14ac:dyDescent="0.25">
      <c r="H508" s="3"/>
      <c r="AJ508">
        <f ca="1">IF(ISNUMBER(SEARCH($H$1,УМ_Марки[[#This Row],[Марки]])),MAX(УМ_Марки[[#Headers],[Нумерация]]:OFFSET(УМ_Марки[[#This Row],[Нумерация]],-1,0))+1,0)</f>
        <v>506</v>
      </c>
      <c r="AK508" t="s">
        <v>2187</v>
      </c>
      <c r="AM508" t="str">
        <f ca="1">IFERROR(VLOOKUP(ROW(Фильтр[[#This Row],[Фильтрайия]]) -ROW(Фильтр[[#Headers],[Фильтрайия]]),УМ_Марки[],2,FALSE),"")</f>
        <v>DOKA</v>
      </c>
    </row>
    <row r="509" spans="8:39" ht="20.25" customHeight="1" x14ac:dyDescent="0.25">
      <c r="H509" s="3"/>
      <c r="AJ509">
        <f ca="1">IF(ISNUMBER(SEARCH($H$1,УМ_Марки[[#This Row],[Марки]])),MAX(УМ_Марки[[#Headers],[Нумерация]]:OFFSET(УМ_Марки[[#This Row],[Нумерация]],-1,0))+1,0)</f>
        <v>507</v>
      </c>
      <c r="AK509" t="s">
        <v>2031</v>
      </c>
      <c r="AM509" t="str">
        <f ca="1">IFERROR(VLOOKUP(ROW(Фильтр[[#This Row],[Фильтрайия]]) -ROW(Фильтр[[#Headers],[Фильтрайия]]),УМ_Марки[],2,FALSE),"")</f>
        <v>Dominoni</v>
      </c>
    </row>
    <row r="510" spans="8:39" ht="20.25" customHeight="1" x14ac:dyDescent="0.25">
      <c r="H510" s="3"/>
      <c r="AJ510">
        <f ca="1">IF(ISNUMBER(SEARCH($H$1,УМ_Марки[[#This Row],[Марки]])),MAX(УМ_Марки[[#Headers],[Нумерация]]:OFFSET(УМ_Марки[[#This Row],[Нумерация]],-1,0))+1,0)</f>
        <v>508</v>
      </c>
      <c r="AK510" t="s">
        <v>2869</v>
      </c>
      <c r="AM510" t="str">
        <f ca="1">IFERROR(VLOOKUP(ROW(Фильтр[[#This Row],[Фильтрайия]]) -ROW(Фильтр[[#Headers],[Фильтрайия]]),УМ_Марки[],2,FALSE),"")</f>
        <v>DOMOR</v>
      </c>
    </row>
    <row r="511" spans="8:39" ht="20.25" customHeight="1" x14ac:dyDescent="0.25">
      <c r="H511" s="3"/>
      <c r="AJ511">
        <f ca="1">IF(ISNUMBER(SEARCH($H$1,УМ_Марки[[#This Row],[Марки]])),MAX(УМ_Марки[[#Headers],[Нумерация]]:OFFSET(УМ_Марки[[#This Row],[Нумерация]],-1,0))+1,0)</f>
        <v>509</v>
      </c>
      <c r="AK511" t="s">
        <v>2003</v>
      </c>
      <c r="AM511" t="str">
        <f ca="1">IFERROR(VLOOKUP(ROW(Фильтр[[#This Row],[Фильтрайия]]) -ROW(Фильтр[[#Headers],[Фильтрайия]]),УМ_Марки[],2,FALSE),"")</f>
        <v>DON</v>
      </c>
    </row>
    <row r="512" spans="8:39" ht="20.25" customHeight="1" x14ac:dyDescent="0.25">
      <c r="H512" s="3"/>
      <c r="AJ512">
        <f ca="1">IF(ISNUMBER(SEARCH($H$1,УМ_Марки[[#This Row],[Марки]])),MAX(УМ_Марки[[#Headers],[Нумерация]]:OFFSET(УМ_Марки[[#This Row],[Нумерация]],-1,0))+1,0)</f>
        <v>510</v>
      </c>
      <c r="AK512" t="s">
        <v>3405</v>
      </c>
      <c r="AM512" t="str">
        <f ca="1">IFERROR(VLOOKUP(ROW(Фильтр[[#This Row],[Фильтрайия]]) -ROW(Фильтр[[#Headers],[Фильтрайия]]),УМ_Марки[],2,FALSE),"")</f>
        <v>DONAT TRAILER</v>
      </c>
    </row>
    <row r="513" spans="8:39" ht="20.25" customHeight="1" x14ac:dyDescent="0.25">
      <c r="H513" s="3"/>
      <c r="AJ513">
        <f ca="1">IF(ISNUMBER(SEARCH($H$1,УМ_Марки[[#This Row],[Марки]])),MAX(УМ_Марки[[#Headers],[Нумерация]]:OFFSET(УМ_Марки[[#This Row],[Нумерация]],-1,0))+1,0)</f>
        <v>511</v>
      </c>
      <c r="AK513" t="s">
        <v>716</v>
      </c>
      <c r="AM513" t="str">
        <f ca="1">IFERROR(VLOOKUP(ROW(Фильтр[[#This Row],[Фильтрайия]]) -ROW(Фильтр[[#Headers],[Фильтрайия]]),УМ_Марки[],2,FALSE),"")</f>
        <v>Dongfeng</v>
      </c>
    </row>
    <row r="514" spans="8:39" ht="20.25" customHeight="1" x14ac:dyDescent="0.25">
      <c r="H514" s="3"/>
      <c r="AJ514">
        <f ca="1">IF(ISNUMBER(SEARCH($H$1,УМ_Марки[[#This Row],[Марки]])),MAX(УМ_Марки[[#Headers],[Нумерация]]:OFFSET(УМ_Марки[[#This Row],[Нумерация]],-1,0))+1,0)</f>
        <v>512</v>
      </c>
      <c r="AK514" t="s">
        <v>2662</v>
      </c>
      <c r="AM514" t="str">
        <f ca="1">IFERROR(VLOOKUP(ROW(Фильтр[[#This Row],[Фильтрайия]]) -ROW(Фильтр[[#Headers],[Фильтрайия]]),УМ_Марки[],2,FALSE),"")</f>
        <v>DONGHAE</v>
      </c>
    </row>
    <row r="515" spans="8:39" ht="20.25" customHeight="1" x14ac:dyDescent="0.25">
      <c r="H515" s="3"/>
      <c r="AJ515">
        <f ca="1">IF(ISNUMBER(SEARCH($H$1,УМ_Марки[[#This Row],[Марки]])),MAX(УМ_Марки[[#Headers],[Нумерация]]:OFFSET(УМ_Марки[[#This Row],[Нумерация]],-1,0))+1,0)</f>
        <v>513</v>
      </c>
      <c r="AK515" t="s">
        <v>896</v>
      </c>
      <c r="AM515" t="str">
        <f ca="1">IFERROR(VLOOKUP(ROW(Фильтр[[#This Row],[Фильтрайия]]) -ROW(Фильтр[[#Headers],[Фильтрайия]]),УМ_Марки[],2,FALSE),"")</f>
        <v>Dongiian</v>
      </c>
    </row>
    <row r="516" spans="8:39" ht="20.25" customHeight="1" x14ac:dyDescent="0.25">
      <c r="H516" s="3"/>
      <c r="AJ516">
        <f ca="1">IF(ISNUMBER(SEARCH($H$1,УМ_Марки[[#This Row],[Марки]])),MAX(УМ_Марки[[#Headers],[Нумерация]]:OFFSET(УМ_Марки[[#This Row],[Нумерация]],-1,0))+1,0)</f>
        <v>514</v>
      </c>
      <c r="AK516" t="s">
        <v>1123</v>
      </c>
      <c r="AM516" t="str">
        <f ca="1">IFERROR(VLOOKUP(ROW(Фильтр[[#This Row],[Фильтрайия]]) -ROW(Фильтр[[#Headers],[Фильтрайия]]),УМ_Марки[],2,FALSE),"")</f>
        <v>DONGIN</v>
      </c>
    </row>
    <row r="517" spans="8:39" ht="20.25" customHeight="1" x14ac:dyDescent="0.25">
      <c r="H517" s="3"/>
      <c r="AJ517">
        <f ca="1">IF(ISNUMBER(SEARCH($H$1,УМ_Марки[[#This Row],[Марки]])),MAX(УМ_Марки[[#Headers],[Нумерация]]:OFFSET(УМ_Марки[[#This Row],[Нумерация]],-1,0))+1,0)</f>
        <v>515</v>
      </c>
      <c r="AK517" t="s">
        <v>2663</v>
      </c>
      <c r="AM517" t="str">
        <f ca="1">IFERROR(VLOOKUP(ROW(Фильтр[[#This Row],[Фильтрайия]]) -ROW(Фильтр[[#Headers],[Фильтрайия]]),УМ_Марки[],2,FALSE),"")</f>
        <v>DONGJIAN</v>
      </c>
    </row>
    <row r="518" spans="8:39" ht="20.25" customHeight="1" x14ac:dyDescent="0.25">
      <c r="H518" s="3"/>
      <c r="AJ518">
        <f ca="1">IF(ISNUMBER(SEARCH($H$1,УМ_Марки[[#This Row],[Марки]])),MAX(УМ_Марки[[#Headers],[Нумерация]]:OFFSET(УМ_Марки[[#This Row],[Нумерация]],-1,0))+1,0)</f>
        <v>516</v>
      </c>
      <c r="AK518" t="s">
        <v>2447</v>
      </c>
      <c r="AM518" t="str">
        <f ca="1">IFERROR(VLOOKUP(ROW(Фильтр[[#This Row],[Фильтрайия]]) -ROW(Фильтр[[#Headers],[Фильтрайия]]),УМ_Марки[],2,FALSE),"")</f>
        <v>DONGMENG</v>
      </c>
    </row>
    <row r="519" spans="8:39" ht="20.25" customHeight="1" x14ac:dyDescent="0.25">
      <c r="H519" s="3"/>
      <c r="AJ519">
        <f ca="1">IF(ISNUMBER(SEARCH($H$1,УМ_Марки[[#This Row],[Марки]])),MAX(УМ_Марки[[#Headers],[Нумерация]]:OFFSET(УМ_Марки[[#This Row],[Нумерация]],-1,0))+1,0)</f>
        <v>517</v>
      </c>
      <c r="AK519" t="s">
        <v>1503</v>
      </c>
      <c r="AM519" t="str">
        <f ca="1">IFERROR(VLOOKUP(ROW(Фильтр[[#This Row],[Фильтрайия]]) -ROW(Фильтр[[#Headers],[Фильтрайия]]),УМ_Марки[],2,FALSE),"")</f>
        <v>DONGYANG</v>
      </c>
    </row>
    <row r="520" spans="8:39" ht="20.25" customHeight="1" x14ac:dyDescent="0.25">
      <c r="H520" s="3"/>
      <c r="AJ520">
        <f ca="1">IF(ISNUMBER(SEARCH($H$1,УМ_Марки[[#This Row],[Марки]])),MAX(УМ_Марки[[#Headers],[Нумерация]]:OFFSET(УМ_Марки[[#This Row],[Нумерация]],-1,0))+1,0)</f>
        <v>518</v>
      </c>
      <c r="AK520" t="s">
        <v>2773</v>
      </c>
      <c r="AM520" t="str">
        <f ca="1">IFERROR(VLOOKUP(ROW(Фильтр[[#This Row],[Фильтрайия]]) -ROW(Фильтр[[#Headers],[Фильтрайия]]),УМ_Марки[],2,FALSE),"")</f>
        <v>DONMIX</v>
      </c>
    </row>
    <row r="521" spans="8:39" ht="20.25" customHeight="1" x14ac:dyDescent="0.25">
      <c r="H521" s="3"/>
      <c r="AJ521">
        <f ca="1">IF(ISNUMBER(SEARCH($H$1,УМ_Марки[[#This Row],[Марки]])),MAX(УМ_Марки[[#Headers],[Нумерация]]:OFFSET(УМ_Марки[[#This Row],[Нумерация]],-1,0))+1,0)</f>
        <v>519</v>
      </c>
      <c r="AK521" t="s">
        <v>266</v>
      </c>
      <c r="AM521" t="str">
        <f ca="1">IFERROR(VLOOKUP(ROW(Фильтр[[#This Row],[Фильтрайия]]) -ROW(Фильтр[[#Headers],[Фильтрайия]]),УМ_Марки[],2,FALSE),"")</f>
        <v>DOOSAN</v>
      </c>
    </row>
    <row r="522" spans="8:39" ht="20.25" customHeight="1" x14ac:dyDescent="0.25">
      <c r="H522" s="3"/>
      <c r="AJ522">
        <f ca="1">IF(ISNUMBER(SEARCH($H$1,УМ_Марки[[#This Row],[Марки]])),MAX(УМ_Марки[[#Headers],[Нумерация]]:OFFSET(УМ_Марки[[#This Row],[Нумерация]],-1,0))+1,0)</f>
        <v>520</v>
      </c>
      <c r="AK522" t="s">
        <v>2448</v>
      </c>
      <c r="AM522" t="str">
        <f ca="1">IFERROR(VLOOKUP(ROW(Фильтр[[#This Row],[Фильтрайия]]) -ROW(Фильтр[[#Headers],[Фильтрайия]]),УМ_Марки[],2,FALSE),"")</f>
        <v>DOPPSTADT</v>
      </c>
    </row>
    <row r="523" spans="8:39" ht="20.25" customHeight="1" x14ac:dyDescent="0.25">
      <c r="H523" s="3"/>
      <c r="AJ523">
        <f ca="1">IF(ISNUMBER(SEARCH($H$1,УМ_Марки[[#This Row],[Марки]])),MAX(УМ_Марки[[#Headers],[Нумерация]]:OFFSET(УМ_Марки[[#This Row],[Нумерация]],-1,0))+1,0)</f>
        <v>521</v>
      </c>
      <c r="AK523" t="s">
        <v>1805</v>
      </c>
      <c r="AM523" t="str">
        <f ca="1">IFERROR(VLOOKUP(ROW(Фильтр[[#This Row],[Фильтрайия]]) -ROW(Фильтр[[#Headers],[Фильтрайия]]),УМ_Марки[],2,FALSE),"")</f>
        <v>Doublet-Record</v>
      </c>
    </row>
    <row r="524" spans="8:39" ht="20.25" customHeight="1" x14ac:dyDescent="0.25">
      <c r="H524" s="3"/>
      <c r="AJ524">
        <f ca="1">IF(ISNUMBER(SEARCH($H$1,УМ_Марки[[#This Row],[Марки]])),MAX(УМ_Марки[[#Headers],[Нумерация]]:OFFSET(УМ_Марки[[#This Row],[Нумерация]],-1,0))+1,0)</f>
        <v>522</v>
      </c>
      <c r="AK524" t="s">
        <v>1218</v>
      </c>
      <c r="AM524" t="str">
        <f ca="1">IFERROR(VLOOKUP(ROW(Фильтр[[#This Row],[Фильтрайия]]) -ROW(Фильтр[[#Headers],[Фильтрайия]]),УМ_Марки[],2,FALSE),"")</f>
        <v>DOUBRAVA</v>
      </c>
    </row>
    <row r="525" spans="8:39" ht="20.25" customHeight="1" x14ac:dyDescent="0.25">
      <c r="H525" s="3"/>
      <c r="AJ525">
        <f ca="1">IF(ISNUMBER(SEARCH($H$1,УМ_Марки[[#This Row],[Марки]])),MAX(УМ_Марки[[#Headers],[Нумерация]]:OFFSET(УМ_Марки[[#This Row],[Нумерация]],-1,0))+1,0)</f>
        <v>523</v>
      </c>
      <c r="AK525" t="s">
        <v>1958</v>
      </c>
      <c r="AM525" t="str">
        <f ca="1">IFERROR(VLOOKUP(ROW(Фильтр[[#This Row],[Фильтрайия]]) -ROW(Фильтр[[#Headers],[Фильтрайия]]),УМ_Марки[],2,FALSE),"")</f>
        <v>Dowdeswell</v>
      </c>
    </row>
    <row r="526" spans="8:39" ht="20.25" customHeight="1" x14ac:dyDescent="0.25">
      <c r="H526" s="3"/>
      <c r="AJ526">
        <f ca="1">IF(ISNUMBER(SEARCH($H$1,УМ_Марки[[#This Row],[Марки]])),MAX(УМ_Марки[[#Headers],[Нумерация]]:OFFSET(УМ_Марки[[#This Row],[Нумерация]],-1,0))+1,0)</f>
        <v>524</v>
      </c>
      <c r="AK526" t="s">
        <v>3471</v>
      </c>
      <c r="AM526" t="str">
        <f ca="1">IFERROR(VLOOKUP(ROW(Фильтр[[#This Row],[Фильтрайия]]) -ROW(Фильтр[[#Headers],[Фильтрайия]]),УМ_Марки[],2,FALSE),"")</f>
        <v>D-Pol</v>
      </c>
    </row>
    <row r="527" spans="8:39" ht="20.25" customHeight="1" x14ac:dyDescent="0.25">
      <c r="H527" s="3"/>
      <c r="AJ527">
        <f ca="1">IF(ISNUMBER(SEARCH($H$1,УМ_Марки[[#This Row],[Марки]])),MAX(УМ_Марки[[#Headers],[Нумерация]]:OFFSET(УМ_Марки[[#This Row],[Нумерация]],-1,0))+1,0)</f>
        <v>525</v>
      </c>
      <c r="AK527" t="s">
        <v>2033</v>
      </c>
      <c r="AM527" t="str">
        <f ca="1">IFERROR(VLOOKUP(ROW(Фильтр[[#This Row],[Фильтрайия]]) -ROW(Фильтр[[#Headers],[Фильтрайия]]),УМ_Марки[],2,FALSE),"")</f>
        <v>Drago</v>
      </c>
    </row>
    <row r="528" spans="8:39" ht="20.25" customHeight="1" x14ac:dyDescent="0.25">
      <c r="H528" s="3"/>
      <c r="AJ528">
        <f ca="1">IF(ISNUMBER(SEARCH($H$1,УМ_Марки[[#This Row],[Марки]])),MAX(УМ_Марки[[#Headers],[Нумерация]]:OFFSET(УМ_Марки[[#This Row],[Нумерация]],-1,0))+1,0)</f>
        <v>526</v>
      </c>
      <c r="AK528" t="s">
        <v>2035</v>
      </c>
      <c r="AM528" t="str">
        <f ca="1">IFERROR(VLOOKUP(ROW(Фильтр[[#This Row],[Фильтрайия]]) -ROW(Фильтр[[#Headers],[Фильтрайия]]),УМ_Марки[],2,FALSE),"")</f>
        <v>Dragone</v>
      </c>
    </row>
    <row r="529" spans="8:39" ht="20.25" customHeight="1" x14ac:dyDescent="0.25">
      <c r="H529" s="3"/>
      <c r="AJ529">
        <f ca="1">IF(ISNUMBER(SEARCH($H$1,УМ_Марки[[#This Row],[Марки]])),MAX(УМ_Марки[[#Headers],[Нумерация]]:OFFSET(УМ_Марки[[#This Row],[Нумерация]],-1,0))+1,0)</f>
        <v>527</v>
      </c>
      <c r="AK529" t="s">
        <v>1013</v>
      </c>
      <c r="AM529" t="str">
        <f ca="1">IFERROR(VLOOKUP(ROW(Фильтр[[#This Row],[Фильтрайия]]) -ROW(Фильтр[[#Headers],[Фильтрайия]]),УМ_Марки[],2,FALSE),"")</f>
        <v>DRAMIS</v>
      </c>
    </row>
    <row r="530" spans="8:39" ht="20.25" customHeight="1" x14ac:dyDescent="0.25">
      <c r="H530" s="3"/>
      <c r="AJ530">
        <f ca="1">IF(ISNUMBER(SEARCH($H$1,УМ_Марки[[#This Row],[Марки]])),MAX(УМ_Марки[[#Headers],[Нумерация]]:OFFSET(УМ_Марки[[#This Row],[Нумерация]],-1,0))+1,0)</f>
        <v>528</v>
      </c>
      <c r="AK530" t="s">
        <v>308</v>
      </c>
      <c r="AM530" t="str">
        <f ca="1">IFERROR(VLOOKUP(ROW(Фильтр[[#This Row],[Фильтрайия]]) -ROW(Фильтр[[#Headers],[Фильтрайия]]),УМ_Марки[],2,FALSE),"")</f>
        <v>Dresser</v>
      </c>
    </row>
    <row r="531" spans="8:39" ht="20.25" customHeight="1" x14ac:dyDescent="0.25">
      <c r="H531" s="3"/>
      <c r="AJ531">
        <f ca="1">IF(ISNUMBER(SEARCH($H$1,УМ_Марки[[#This Row],[Марки]])),MAX(УМ_Марки[[#Headers],[Нумерация]]:OFFSET(УМ_Марки[[#This Row],[Нумерация]],-1,0))+1,0)</f>
        <v>529</v>
      </c>
      <c r="AK531" t="s">
        <v>406</v>
      </c>
      <c r="AM531" t="str">
        <f ca="1">IFERROR(VLOOKUP(ROW(Фильтр[[#This Row],[Фильтрайия]]) -ROW(Фильтр[[#Headers],[Фильтрайия]]),УМ_Марки[],2,FALSE),"")</f>
        <v>Dressta</v>
      </c>
    </row>
    <row r="532" spans="8:39" ht="20.25" customHeight="1" x14ac:dyDescent="0.25">
      <c r="H532" s="3"/>
      <c r="AJ532">
        <f ca="1">IF(ISNUMBER(SEARCH($H$1,УМ_Марки[[#This Row],[Марки]])),MAX(УМ_Марки[[#Headers],[Нумерация]]:OFFSET(УМ_Марки[[#This Row],[Нумерация]],-1,0))+1,0)</f>
        <v>530</v>
      </c>
      <c r="AK532" t="s">
        <v>659</v>
      </c>
      <c r="AM532" t="str">
        <f ca="1">IFERROR(VLOOKUP(ROW(Фильтр[[#This Row],[Фильтрайия]]) -ROW(Фильтр[[#Headers],[Фильтрайия]]),УМ_Марки[],2,FALSE),"")</f>
        <v>Drillto</v>
      </c>
    </row>
    <row r="533" spans="8:39" ht="20.25" customHeight="1" x14ac:dyDescent="0.25">
      <c r="H533" s="3"/>
      <c r="AJ533">
        <f ca="1">IF(ISNUMBER(SEARCH($H$1,УМ_Марки[[#This Row],[Марки]])),MAX(УМ_Марки[[#Headers],[Нумерация]]:OFFSET(УМ_Марки[[#This Row],[Нумерация]],-1,0))+1,0)</f>
        <v>531</v>
      </c>
      <c r="AK533" t="s">
        <v>2037</v>
      </c>
      <c r="AM533" t="str">
        <f ca="1">IFERROR(VLOOKUP(ROW(Фильтр[[#This Row],[Фильтрайия]]) -ROW(Фильтр[[#Headers],[Фильтрайия]]),УМ_Марки[],2,FALSE),"")</f>
        <v>Dronningborg</v>
      </c>
    </row>
    <row r="534" spans="8:39" ht="20.25" customHeight="1" x14ac:dyDescent="0.25">
      <c r="H534" s="3"/>
      <c r="AJ534">
        <f ca="1">IF(ISNUMBER(SEARCH($H$1,УМ_Марки[[#This Row],[Марки]])),MAX(УМ_Марки[[#Headers],[Нумерация]]:OFFSET(УМ_Марки[[#This Row],[Нумерация]],-1,0))+1,0)</f>
        <v>532</v>
      </c>
      <c r="AK534" t="s">
        <v>2449</v>
      </c>
      <c r="AM534" t="str">
        <f ca="1">IFERROR(VLOOKUP(ROW(Фильтр[[#This Row],[Фильтрайия]]) -ROW(Фильтр[[#Headers],[Фильтрайия]]),УМ_Марки[],2,FALSE),"")</f>
        <v>DSP PREROV</v>
      </c>
    </row>
    <row r="535" spans="8:39" ht="20.25" customHeight="1" x14ac:dyDescent="0.25">
      <c r="H535" s="3"/>
      <c r="AJ535">
        <f ca="1">IF(ISNUMBER(SEARCH($H$1,УМ_Марки[[#This Row],[Марки]])),MAX(УМ_Марки[[#Headers],[Нумерация]]:OFFSET(УМ_Марки[[#This Row],[Нумерация]],-1,0))+1,0)</f>
        <v>533</v>
      </c>
      <c r="AK535" t="s">
        <v>407</v>
      </c>
      <c r="AM535" t="str">
        <f ca="1">IFERROR(VLOOKUP(ROW(Фильтр[[#This Row],[Фильтрайия]]) -ROW(Фильтр[[#Headers],[Фильтрайия]]),УМ_Марки[],2,FALSE),"")</f>
        <v>Ducat</v>
      </c>
    </row>
    <row r="536" spans="8:39" ht="20.25" customHeight="1" x14ac:dyDescent="0.25">
      <c r="H536" s="3"/>
      <c r="AJ536">
        <f ca="1">IF(ISNUMBER(SEARCH($H$1,УМ_Марки[[#This Row],[Марки]])),MAX(УМ_Марки[[#Headers],[Нумерация]]:OFFSET(УМ_Марки[[#This Row],[Нумерация]],-1,0))+1,0)</f>
        <v>534</v>
      </c>
      <c r="AK536" t="s">
        <v>2036</v>
      </c>
      <c r="AM536" t="str">
        <f ca="1">IFERROR(VLOOKUP(ROW(Фильтр[[#This Row],[Фильтрайия]]) -ROW(Фильтр[[#Headers],[Фильтрайия]]),УМ_Марки[],2,FALSE),"")</f>
        <v>Ducker</v>
      </c>
    </row>
    <row r="537" spans="8:39" ht="20.25" customHeight="1" x14ac:dyDescent="0.25">
      <c r="H537" s="3"/>
      <c r="AJ537">
        <f ca="1">IF(ISNUMBER(SEARCH($H$1,УМ_Марки[[#This Row],[Марки]])),MAX(УМ_Марки[[#Headers],[Нумерация]]:OFFSET(УМ_Марки[[#This Row],[Нумерация]],-1,0))+1,0)</f>
        <v>535</v>
      </c>
      <c r="AK537" t="s">
        <v>1677</v>
      </c>
      <c r="AM537" t="str">
        <f ca="1">IFERROR(VLOOKUP(ROW(Фильтр[[#This Row],[Фильтрайия]]) -ROW(Фильтр[[#Headers],[Фильтрайия]]),УМ_Марки[],2,FALSE),"")</f>
        <v>DULEVO</v>
      </c>
    </row>
    <row r="538" spans="8:39" ht="20.25" customHeight="1" x14ac:dyDescent="0.25">
      <c r="H538" s="3"/>
      <c r="AJ538">
        <f ca="1">IF(ISNUMBER(SEARCH($H$1,УМ_Марки[[#This Row],[Марки]])),MAX(УМ_Марки[[#Headers],[Нумерация]]:OFFSET(УМ_Марки[[#This Row],[Нумерация]],-1,0))+1,0)</f>
        <v>536</v>
      </c>
      <c r="AK538" t="s">
        <v>1472</v>
      </c>
      <c r="AM538" t="str">
        <f ca="1">IFERROR(VLOOKUP(ROW(Фильтр[[#This Row],[Фильтрайия]]) -ROW(Фильтр[[#Headers],[Фильтрайия]]),УМ_Марки[],2,FALSE),"")</f>
        <v>DUMEC</v>
      </c>
    </row>
    <row r="539" spans="8:39" ht="20.25" customHeight="1" x14ac:dyDescent="0.25">
      <c r="H539" s="3"/>
      <c r="AJ539">
        <f ca="1">IF(ISNUMBER(SEARCH($H$1,УМ_Марки[[#This Row],[Марки]])),MAX(УМ_Марки[[#Headers],[Нумерация]]:OFFSET(УМ_Марки[[#This Row],[Нумерация]],-1,0))+1,0)</f>
        <v>537</v>
      </c>
      <c r="AK539" t="s">
        <v>2188</v>
      </c>
      <c r="AM539" t="str">
        <f ca="1">IFERROR(VLOOKUP(ROW(Фильтр[[#This Row],[Фильтрайия]]) -ROW(Фильтр[[#Headers],[Фильтрайия]]),УМ_Марки[],2,FALSE),"")</f>
        <v>DURISOL</v>
      </c>
    </row>
    <row r="540" spans="8:39" ht="20.25" customHeight="1" x14ac:dyDescent="0.25">
      <c r="H540" s="3"/>
      <c r="AJ540">
        <f ca="1">IF(ISNUMBER(SEARCH($H$1,УМ_Марки[[#This Row],[Марки]])),MAX(УМ_Марки[[#Headers],[Нумерация]]:OFFSET(УМ_Марки[[#This Row],[Нумерация]],-1,0))+1,0)</f>
        <v>538</v>
      </c>
      <c r="AK540" t="s">
        <v>1890</v>
      </c>
      <c r="AM540" t="str">
        <f ca="1">IFERROR(VLOOKUP(ROW(Фильтр[[#This Row],[Фильтрайия]]) -ROW(Фильтр[[#Headers],[Фильтрайия]]),УМ_Марки[],2,FALSE),"")</f>
        <v>Duun</v>
      </c>
    </row>
    <row r="541" spans="8:39" ht="20.25" customHeight="1" x14ac:dyDescent="0.25">
      <c r="H541" s="3"/>
      <c r="AJ541">
        <f ca="1">IF(ISNUMBER(SEARCH($H$1,УМ_Марки[[#This Row],[Марки]])),MAX(УМ_Марки[[#Headers],[Нумерация]]:OFFSET(УМ_Марки[[#This Row],[Нумерация]],-1,0))+1,0)</f>
        <v>539</v>
      </c>
      <c r="AK541" t="s">
        <v>1806</v>
      </c>
      <c r="AM541" t="str">
        <f ca="1">IFERROR(VLOOKUP(ROW(Фильтр[[#This Row],[Фильтрайия]]) -ROW(Фильтр[[#Headers],[Фильтрайия]]),УМ_Марки[],2,FALSE),"")</f>
        <v>Düvelsdorf</v>
      </c>
    </row>
    <row r="542" spans="8:39" ht="20.25" customHeight="1" x14ac:dyDescent="0.25">
      <c r="H542" s="3"/>
      <c r="AJ542">
        <f ca="1">IF(ISNUMBER(SEARCH($H$1,УМ_Марки[[#This Row],[Марки]])),MAX(УМ_Марки[[#Headers],[Нумерация]]:OFFSET(УМ_Марки[[#This Row],[Нумерация]],-1,0))+1,0)</f>
        <v>540</v>
      </c>
      <c r="AK542" t="s">
        <v>1365</v>
      </c>
      <c r="AM542" t="str">
        <f ca="1">IFERROR(VLOOKUP(ROW(Фильтр[[#This Row],[Фильтрайия]]) -ROW(Фильтр[[#Headers],[Фильтрайия]]),УМ_Марки[],2,FALSE),"")</f>
        <v>DUX</v>
      </c>
    </row>
    <row r="543" spans="8:39" ht="20.25" customHeight="1" x14ac:dyDescent="0.25">
      <c r="H543" s="3"/>
      <c r="AJ543">
        <f ca="1">IF(ISNUMBER(SEARCH($H$1,УМ_Марки[[#This Row],[Марки]])),MAX(УМ_Марки[[#Headers],[Нумерация]]:OFFSET(УМ_Марки[[#This Row],[Нумерация]],-1,0))+1,0)</f>
        <v>541</v>
      </c>
      <c r="AK543" t="s">
        <v>660</v>
      </c>
      <c r="AM543" t="str">
        <f ca="1">IFERROR(VLOOKUP(ROW(Фильтр[[#This Row],[Фильтрайия]]) -ROW(Фильтр[[#Headers],[Фильтрайия]]),УМ_Марки[],2,FALSE),"")</f>
        <v>DW/TXS</v>
      </c>
    </row>
    <row r="544" spans="8:39" ht="20.25" customHeight="1" x14ac:dyDescent="0.25">
      <c r="H544" s="3"/>
      <c r="AJ544">
        <f ca="1">IF(ISNUMBER(SEARCH($H$1,УМ_Марки[[#This Row],[Марки]])),MAX(УМ_Марки[[#Headers],[Нумерация]]:OFFSET(УМ_Марки[[#This Row],[Нумерация]],-1,0))+1,0)</f>
        <v>542</v>
      </c>
      <c r="AK544" t="s">
        <v>1219</v>
      </c>
      <c r="AM544" t="str">
        <f ca="1">IFERROR(VLOOKUP(ROW(Фильтр[[#This Row],[Фильтрайия]]) -ROW(Фильтр[[#Headers],[Фильтрайия]]),УМ_Марки[],2,FALSE),"")</f>
        <v>DWIC</v>
      </c>
    </row>
    <row r="545" spans="8:39" ht="20.25" customHeight="1" x14ac:dyDescent="0.25">
      <c r="H545" s="3"/>
      <c r="AJ545">
        <f ca="1">IF(ISNUMBER(SEARCH($H$1,УМ_Марки[[#This Row],[Марки]])),MAX(УМ_Марки[[#Headers],[Нумерация]]:OFFSET(УМ_Марки[[#This Row],[Нумерация]],-1,0))+1,0)</f>
        <v>543</v>
      </c>
      <c r="AK545" t="s">
        <v>1640</v>
      </c>
      <c r="AM545" t="str">
        <f ca="1">IFERROR(VLOOKUP(ROW(Фильтр[[#This Row],[Фильтрайия]]) -ROW(Фильтр[[#Headers],[Фильтрайия]]),УМ_Марки[],2,FALSE),"")</f>
        <v>DYNAMIC</v>
      </c>
    </row>
    <row r="546" spans="8:39" ht="20.25" customHeight="1" x14ac:dyDescent="0.25">
      <c r="H546" s="3"/>
      <c r="AJ546">
        <f ca="1">IF(ISNUMBER(SEARCH($H$1,УМ_Марки[[#This Row],[Марки]])),MAX(УМ_Марки[[#Headers],[Нумерация]]:OFFSET(УМ_Марки[[#This Row],[Нумерация]],-1,0))+1,0)</f>
        <v>544</v>
      </c>
      <c r="AK546" t="s">
        <v>1063</v>
      </c>
      <c r="AM546" t="str">
        <f ca="1">IFERROR(VLOOKUP(ROW(Фильтр[[#This Row],[Фильтрайия]]) -ROW(Фильтр[[#Headers],[Фильтрайия]]),УМ_Марки[],2,FALSE),"")</f>
        <v>Dynapac</v>
      </c>
    </row>
    <row r="547" spans="8:39" ht="20.25" customHeight="1" x14ac:dyDescent="0.25">
      <c r="H547" s="3"/>
      <c r="AJ547">
        <f ca="1">IF(ISNUMBER(SEARCH($H$1,УМ_Марки[[#This Row],[Марки]])),MAX(УМ_Марки[[#Headers],[Нумерация]]:OFFSET(УМ_Марки[[#This Row],[Нумерация]],-1,0))+1,0)</f>
        <v>545</v>
      </c>
      <c r="AK547" t="s">
        <v>2450</v>
      </c>
      <c r="AM547" t="str">
        <f ca="1">IFERROR(VLOOKUP(ROW(Фильтр[[#This Row],[Фильтрайия]]) -ROW(Фильтр[[#Headers],[Фильтрайия]]),УМ_Марки[],2,FALSE),"")</f>
        <v>DYTECO</v>
      </c>
    </row>
    <row r="548" spans="8:39" ht="20.25" customHeight="1" x14ac:dyDescent="0.25">
      <c r="H548" s="3"/>
      <c r="AJ548">
        <f ca="1">IF(ISNUMBER(SEARCH($H$1,УМ_Марки[[#This Row],[Марки]])),MAX(УМ_Марки[[#Headers],[Нумерация]]:OFFSET(УМ_Марки[[#This Row],[Нумерация]],-1,0))+1,0)</f>
        <v>546</v>
      </c>
      <c r="AK548" t="s">
        <v>2451</v>
      </c>
      <c r="AM548" t="str">
        <f ca="1">IFERROR(VLOOKUP(ROW(Фильтр[[#This Row],[Фильтрайия]]) -ROW(Фильтр[[#Headers],[Фильтрайия]]),УМ_Марки[],2,FALSE),"")</f>
        <v>EAGLE CRUSHER</v>
      </c>
    </row>
    <row r="549" spans="8:39" ht="20.25" customHeight="1" x14ac:dyDescent="0.25">
      <c r="H549" s="3"/>
      <c r="AJ549">
        <f ca="1">IF(ISNUMBER(SEARCH($H$1,УМ_Марки[[#This Row],[Марки]])),MAX(УМ_Марки[[#Headers],[Нумерация]]:OFFSET(УМ_Марки[[#This Row],[Нумерация]],-1,0))+1,0)</f>
        <v>547</v>
      </c>
      <c r="AK549" t="s">
        <v>1124</v>
      </c>
      <c r="AM549" t="str">
        <f ca="1">IFERROR(VLOOKUP(ROW(Фильтр[[#This Row],[Фильтрайия]]) -ROW(Фильтр[[#Headers],[Фильтрайия]]),УМ_Марки[],2,FALSE),"")</f>
        <v>EARTHFORCE</v>
      </c>
    </row>
    <row r="550" spans="8:39" ht="20.25" customHeight="1" x14ac:dyDescent="0.25">
      <c r="H550" s="3"/>
      <c r="AJ550">
        <f ca="1">IF(ISNUMBER(SEARCH($H$1,УМ_Марки[[#This Row],[Марки]])),MAX(УМ_Марки[[#Headers],[Нумерация]]:OFFSET(УМ_Марки[[#This Row],[Нумерация]],-1,0))+1,0)</f>
        <v>548</v>
      </c>
      <c r="AK550" t="s">
        <v>3449</v>
      </c>
      <c r="AM550" t="str">
        <f ca="1">IFERROR(VLOOKUP(ROW(Фильтр[[#This Row],[Фильтрайия]]) -ROW(Фильтр[[#Headers],[Фильтрайия]]),УМ_Марки[],2,FALSE),"")</f>
        <v>Earthquake</v>
      </c>
    </row>
    <row r="551" spans="8:39" ht="20.25" customHeight="1" x14ac:dyDescent="0.25">
      <c r="H551" s="3"/>
      <c r="AJ551">
        <f ca="1">IF(ISNUMBER(SEARCH($H$1,УМ_Марки[[#This Row],[Марки]])),MAX(УМ_Марки[[#Headers],[Нумерация]]:OFFSET(УМ_Марки[[#This Row],[Нумерация]],-1,0))+1,0)</f>
        <v>549</v>
      </c>
      <c r="AK551" t="s">
        <v>2664</v>
      </c>
      <c r="AM551" t="str">
        <f ca="1">IFERROR(VLOOKUP(ROW(Фильтр[[#This Row],[Фильтрайия]]) -ROW(Фильтр[[#Headers],[Фильтрайия]]),УМ_Марки[],2,FALSE),"")</f>
        <v>EASY-LIFT</v>
      </c>
    </row>
    <row r="552" spans="8:39" ht="20.25" customHeight="1" x14ac:dyDescent="0.25">
      <c r="H552" s="3"/>
      <c r="AJ552">
        <f ca="1">IF(ISNUMBER(SEARCH($H$1,УМ_Марки[[#This Row],[Марки]])),MAX(УМ_Марки[[#Headers],[Нумерация]]:OFFSET(УМ_Марки[[#This Row],[Нумерация]],-1,0))+1,0)</f>
        <v>550</v>
      </c>
      <c r="AK552" t="s">
        <v>1959</v>
      </c>
      <c r="AM552" t="str">
        <f ca="1">IFERROR(VLOOKUP(ROW(Фильтр[[#This Row],[Фильтрайия]]) -ROW(Фильтр[[#Headers],[Фильтрайия]]),УМ_Марки[],2,FALSE),"")</f>
        <v>Eberhardt</v>
      </c>
    </row>
    <row r="553" spans="8:39" ht="20.25" customHeight="1" x14ac:dyDescent="0.25">
      <c r="H553" s="3"/>
      <c r="AJ553">
        <f ca="1">IF(ISNUMBER(SEARCH($H$1,УМ_Марки[[#This Row],[Марки]])),MAX(УМ_Марки[[#Headers],[Нумерация]]:OFFSET(УМ_Марки[[#This Row],[Нумерация]],-1,0))+1,0)</f>
        <v>551</v>
      </c>
      <c r="AK553" t="s">
        <v>408</v>
      </c>
      <c r="AM553" t="str">
        <f ca="1">IFERROR(VLOOKUP(ROW(Фильтр[[#This Row],[Фильтрайия]]) -ROW(Фильтр[[#Headers],[Фильтрайия]]),УМ_Марки[],2,FALSE),"")</f>
        <v>Ecel</v>
      </c>
    </row>
    <row r="554" spans="8:39" ht="20.25" customHeight="1" x14ac:dyDescent="0.25">
      <c r="H554" s="3"/>
      <c r="AJ554">
        <f ca="1">IF(ISNUMBER(SEARCH($H$1,УМ_Марки[[#This Row],[Марки]])),MAX(УМ_Марки[[#Headers],[Нумерация]]:OFFSET(УМ_Марки[[#This Row],[Нумерация]],-1,0))+1,0)</f>
        <v>552</v>
      </c>
      <c r="AK554" t="s">
        <v>3444</v>
      </c>
      <c r="AM554" t="str">
        <f ca="1">IFERROR(VLOOKUP(ROW(Фильтр[[#This Row],[Фильтрайия]]) -ROW(Фильтр[[#Headers],[Фильтрайия]]),УМ_Марки[],2,FALSE),"")</f>
        <v>Echo Bear Cat</v>
      </c>
    </row>
    <row r="555" spans="8:39" ht="20.25" customHeight="1" x14ac:dyDescent="0.25">
      <c r="H555" s="3"/>
      <c r="AJ555">
        <f ca="1">IF(ISNUMBER(SEARCH($H$1,УМ_Марки[[#This Row],[Марки]])),MAX(УМ_Марки[[#Headers],[Нумерация]]:OFFSET(УМ_Марки[[#This Row],[Нумерация]],-1,0))+1,0)</f>
        <v>553</v>
      </c>
      <c r="AK555" t="s">
        <v>833</v>
      </c>
      <c r="AM555" t="str">
        <f ca="1">IFERROR(VLOOKUP(ROW(Фильтр[[#This Row],[Фильтрайия]]) -ROW(Фильтр[[#Headers],[Фильтрайия]]),УМ_Марки[],2,FALSE),"")</f>
        <v>Ecolog</v>
      </c>
    </row>
    <row r="556" spans="8:39" ht="20.25" customHeight="1" x14ac:dyDescent="0.25">
      <c r="H556" s="3"/>
      <c r="AJ556">
        <f ca="1">IF(ISNUMBER(SEARCH($H$1,УМ_Марки[[#This Row],[Марки]])),MAX(УМ_Марки[[#Headers],[Нумерация]]:OFFSET(УМ_Марки[[#This Row],[Нумерация]],-1,0))+1,0)</f>
        <v>554</v>
      </c>
      <c r="AK556" t="s">
        <v>1703</v>
      </c>
      <c r="AM556" t="str">
        <f ca="1">IFERROR(VLOOKUP(ROW(Фильтр[[#This Row],[Фильтрайия]]) -ROW(Фильтр[[#Headers],[Фильтрайия]]),УМ_Марки[],2,FALSE),"")</f>
        <v>ECOPAC</v>
      </c>
    </row>
    <row r="557" spans="8:39" ht="20.25" customHeight="1" x14ac:dyDescent="0.25">
      <c r="H557" s="3"/>
      <c r="AJ557">
        <f ca="1">IF(ISNUMBER(SEARCH($H$1,УМ_Марки[[#This Row],[Марки]])),MAX(УМ_Марки[[#Headers],[Нумерация]]:OFFSET(УМ_Марки[[#This Row],[Нумерация]],-1,0))+1,0)</f>
        <v>555</v>
      </c>
      <c r="AK557" t="s">
        <v>1704</v>
      </c>
      <c r="AM557" t="str">
        <f ca="1">IFERROR(VLOOKUP(ROW(Фильтр[[#This Row],[Фильтрайия]]) -ROW(Фильтр[[#Headers],[Фильтрайия]]),УМ_Марки[],2,FALSE),"")</f>
        <v>ECOPRESS</v>
      </c>
    </row>
    <row r="558" spans="8:39" ht="20.25" customHeight="1" x14ac:dyDescent="0.25">
      <c r="H558" s="3"/>
      <c r="AJ558">
        <f ca="1">IF(ISNUMBER(SEARCH($H$1,УМ_Марки[[#This Row],[Марки]])),MAX(УМ_Марки[[#Headers],[Нумерация]]:OFFSET(УМ_Марки[[#This Row],[Нумерация]],-1,0))+1,0)</f>
        <v>556</v>
      </c>
      <c r="AK558" t="s">
        <v>2162</v>
      </c>
      <c r="AM558" t="str">
        <f ca="1">IFERROR(VLOOKUP(ROW(Фильтр[[#This Row],[Фильтрайия]]) -ROW(Фильтр[[#Headers],[Фильтрайия]]),УМ_Марки[],2,FALSE),"")</f>
        <v>Ecovolve</v>
      </c>
    </row>
    <row r="559" spans="8:39" ht="20.25" customHeight="1" x14ac:dyDescent="0.25">
      <c r="H559" s="3"/>
      <c r="AJ559">
        <f ca="1">IF(ISNUMBER(SEARCH($H$1,УМ_Марки[[#This Row],[Марки]])),MAX(УМ_Марки[[#Headers],[Нумерация]]:OFFSET(УМ_Марки[[#This Row],[Нумерация]],-1,0))+1,0)</f>
        <v>557</v>
      </c>
      <c r="AK559" t="s">
        <v>1612</v>
      </c>
      <c r="AM559" t="str">
        <f ca="1">IFERROR(VLOOKUP(ROW(Фильтр[[#This Row],[Фильтрайия]]) -ROW(Фильтр[[#Headers],[Фильтрайия]]),УМ_Марки[],2,FALSE),"")</f>
        <v>EDCO</v>
      </c>
    </row>
    <row r="560" spans="8:39" ht="20.25" customHeight="1" x14ac:dyDescent="0.25">
      <c r="H560" s="3"/>
      <c r="AJ560">
        <f ca="1">IF(ISNUMBER(SEARCH($H$1,УМ_Марки[[#This Row],[Марки]])),MAX(УМ_Марки[[#Headers],[Нумерация]]:OFFSET(УМ_Марки[[#This Row],[Нумерация]],-1,0))+1,0)</f>
        <v>558</v>
      </c>
      <c r="AK560" t="s">
        <v>2038</v>
      </c>
      <c r="AM560" t="str">
        <f ca="1">IFERROR(VLOOKUP(ROW(Фильтр[[#This Row],[Фильтрайия]]) -ROW(Фильтр[[#Headers],[Фильтрайия]]),УМ_Марки[],2,FALSE),"")</f>
        <v>Edenhall</v>
      </c>
    </row>
    <row r="561" spans="8:39" ht="20.25" customHeight="1" x14ac:dyDescent="0.25">
      <c r="H561" s="3"/>
      <c r="AJ561">
        <f ca="1">IF(ISNUMBER(SEARCH($H$1,УМ_Марки[[#This Row],[Марки]])),MAX(УМ_Марки[[#Headers],[Нумерация]]:OFFSET(УМ_Марки[[#This Row],[Нумерация]],-1,0))+1,0)</f>
        <v>559</v>
      </c>
      <c r="AK561" t="s">
        <v>3112</v>
      </c>
      <c r="AM561" t="str">
        <f ca="1">IFERROR(VLOOKUP(ROW(Фильтр[[#This Row],[Фильтрайия]]) -ROW(Фильтр[[#Headers],[Фильтрайия]]),УМ_Марки[],2,FALSE),"")</f>
        <v>EDMOLIFT</v>
      </c>
    </row>
    <row r="562" spans="8:39" ht="20.25" customHeight="1" x14ac:dyDescent="0.25">
      <c r="H562" s="3"/>
      <c r="AJ562">
        <f ca="1">IF(ISNUMBER(SEARCH($H$1,УМ_Марки[[#This Row],[Марки]])),MAX(УМ_Марки[[#Headers],[Нумерация]]:OFFSET(УМ_Марки[[#This Row],[Нумерация]],-1,0))+1,0)</f>
        <v>560</v>
      </c>
      <c r="AK562" t="s">
        <v>1504</v>
      </c>
      <c r="AM562" t="str">
        <f ca="1">IFERROR(VLOOKUP(ROW(Фильтр[[#This Row],[Фильтрайия]]) -ROW(Фильтр[[#Headers],[Фильтрайия]]),УМ_Марки[],2,FALSE),"")</f>
        <v>EDT</v>
      </c>
    </row>
    <row r="563" spans="8:39" ht="20.25" customHeight="1" x14ac:dyDescent="0.25">
      <c r="H563" s="3"/>
      <c r="AJ563">
        <f ca="1">IF(ISNUMBER(SEARCH($H$1,УМ_Марки[[#This Row],[Марки]])),MAX(УМ_Марки[[#Headers],[Нумерация]]:OFFSET(УМ_Марки[[#This Row],[Нумерация]],-1,0))+1,0)</f>
        <v>561</v>
      </c>
      <c r="AK563" t="s">
        <v>1330</v>
      </c>
      <c r="AM563" t="str">
        <f ca="1">IFERROR(VLOOKUP(ROW(Фильтр[[#This Row],[Фильтрайия]]) -ROW(Фильтр[[#Headers],[Фильтрайия]]),УМ_Марки[],2,FALSE),"")</f>
        <v>EFFER</v>
      </c>
    </row>
    <row r="564" spans="8:39" ht="20.25" customHeight="1" x14ac:dyDescent="0.25">
      <c r="H564" s="3"/>
      <c r="AJ564">
        <f ca="1">IF(ISNUMBER(SEARCH($H$1,УМ_Марки[[#This Row],[Марки]])),MAX(УМ_Марки[[#Headers],[Нумерация]]:OFFSET(УМ_Марки[[#This Row],[Нумерация]],-1,0))+1,0)</f>
        <v>562</v>
      </c>
      <c r="AK564" t="s">
        <v>691</v>
      </c>
      <c r="AM564" t="str">
        <f ca="1">IFERROR(VLOOKUP(ROW(Фильтр[[#This Row],[Фильтрайия]]) -ROW(Фильтр[[#Headers],[Фильтрайия]]),УМ_Марки[],2,FALSE),"")</f>
        <v>EGT</v>
      </c>
    </row>
    <row r="565" spans="8:39" ht="20.25" customHeight="1" x14ac:dyDescent="0.25">
      <c r="H565" s="3"/>
      <c r="AJ565">
        <f ca="1">IF(ISNUMBER(SEARCH($H$1,УМ_Марки[[#This Row],[Марки]])),MAX(УМ_Марки[[#Headers],[Нумерация]]:OFFSET(УМ_Марки[[#This Row],[Нумерация]],-1,0))+1,0)</f>
        <v>563</v>
      </c>
      <c r="AK565" t="s">
        <v>1807</v>
      </c>
      <c r="AM565" t="str">
        <f ca="1">IFERROR(VLOOKUP(ROW(Фильтр[[#This Row],[Фильтрайия]]) -ROW(Фильтр[[#Headers],[Фильтрайия]]),УМ_Марки[],2,FALSE),"")</f>
        <v>Eho</v>
      </c>
    </row>
    <row r="566" spans="8:39" ht="20.25" customHeight="1" x14ac:dyDescent="0.25">
      <c r="H566" s="3"/>
      <c r="AJ566">
        <f ca="1">IF(ISNUMBER(SEARCH($H$1,УМ_Марки[[#This Row],[Марки]])),MAX(УМ_Марки[[#Headers],[Нумерация]]:OFFSET(УМ_Марки[[#This Row],[Нумерация]],-1,0))+1,0)</f>
        <v>564</v>
      </c>
      <c r="AK566" t="s">
        <v>2452</v>
      </c>
      <c r="AM566" t="str">
        <f ca="1">IFERROR(VLOOKUP(ROW(Фильтр[[#This Row],[Фильтрайия]]) -ROW(Фильтр[[#Headers],[Фильтрайия]]),УМ_Марки[],2,FALSE),"")</f>
        <v>EICKHOFF</v>
      </c>
    </row>
    <row r="567" spans="8:39" ht="20.25" customHeight="1" x14ac:dyDescent="0.25">
      <c r="H567" s="3"/>
      <c r="AJ567">
        <f ca="1">IF(ISNUMBER(SEARCH($H$1,УМ_Марки[[#This Row],[Марки]])),MAX(УМ_Марки[[#Headers],[Нумерация]]:OFFSET(УМ_Марки[[#This Row],[Нумерация]],-1,0))+1,0)</f>
        <v>565</v>
      </c>
      <c r="AK567" t="s">
        <v>2453</v>
      </c>
      <c r="AM567" t="str">
        <f ca="1">IFERROR(VLOOKUP(ROW(Фильтр[[#This Row],[Фильтрайия]]) -ROW(Фильтр[[#Headers],[Фильтрайия]]),УМ_Марки[],2,FALSE),"")</f>
        <v>EIMCO</v>
      </c>
    </row>
    <row r="568" spans="8:39" ht="20.25" customHeight="1" x14ac:dyDescent="0.25">
      <c r="H568" s="3"/>
      <c r="AJ568">
        <f ca="1">IF(ISNUMBER(SEARCH($H$1,УМ_Марки[[#This Row],[Марки]])),MAX(УМ_Марки[[#Headers],[Нумерация]]:OFFSET(УМ_Марки[[#This Row],[Нумерация]],-1,0))+1,0)</f>
        <v>566</v>
      </c>
      <c r="AK568" t="s">
        <v>1808</v>
      </c>
      <c r="AM568" t="str">
        <f ca="1">IFERROR(VLOOKUP(ROW(Фильтр[[#This Row],[Фильтрайия]]) -ROW(Фильтр[[#Headers],[Фильтрайия]]),УМ_Марки[],2,FALSE),"")</f>
        <v>Einbock</v>
      </c>
    </row>
    <row r="569" spans="8:39" ht="20.25" customHeight="1" x14ac:dyDescent="0.25">
      <c r="H569" s="3"/>
      <c r="AJ569">
        <f ca="1">IF(ISNUMBER(SEARCH($H$1,УМ_Марки[[#This Row],[Марки]])),MAX(УМ_Марки[[#Headers],[Нумерация]]:OFFSET(УМ_Марки[[#This Row],[Нумерация]],-1,0))+1,0)</f>
        <v>567</v>
      </c>
      <c r="AK569" t="s">
        <v>3456</v>
      </c>
      <c r="AM569" t="str">
        <f ca="1">IFERROR(VLOOKUP(ROW(Фильтр[[#This Row],[Фильтрайия]]) -ROW(Фильтр[[#Headers],[Фильтрайия]]),УМ_Марки[],2,FALSE),"")</f>
        <v>Einhell</v>
      </c>
    </row>
    <row r="570" spans="8:39" ht="20.25" customHeight="1" x14ac:dyDescent="0.25">
      <c r="H570" s="3"/>
      <c r="AJ570">
        <f ca="1">IF(ISNUMBER(SEARCH($H$1,УМ_Марки[[#This Row],[Марки]])),MAX(УМ_Марки[[#Headers],[Нумерация]]:OFFSET(УМ_Марки[[#This Row],[Нумерация]],-1,0))+1,0)</f>
        <v>568</v>
      </c>
      <c r="AK570" t="s">
        <v>747</v>
      </c>
      <c r="AM570" t="str">
        <f ca="1">IFERROR(VLOOKUP(ROW(Фильтр[[#This Row],[Фильтрайия]]) -ROW(Фильтр[[#Headers],[Фильтрайия]]),УМ_Марки[],2,FALSE),"")</f>
        <v>Eisemann</v>
      </c>
    </row>
    <row r="571" spans="8:39" ht="20.25" customHeight="1" x14ac:dyDescent="0.25">
      <c r="H571" s="3"/>
      <c r="AJ571">
        <f ca="1">IF(ISNUMBER(SEARCH($H$1,УМ_Марки[[#This Row],[Марки]])),MAX(УМ_Марки[[#Headers],[Нумерация]]:OFFSET(УМ_Марки[[#This Row],[Нумерация]],-1,0))+1,0)</f>
        <v>569</v>
      </c>
      <c r="AK571" t="s">
        <v>2454</v>
      </c>
      <c r="AM571" t="str">
        <f ca="1">IFERROR(VLOOKUP(ROW(Фильтр[[#This Row],[Фильтрайия]]) -ROW(Фильтр[[#Headers],[Фильтрайия]]),УМ_Марки[],2,FALSE),"")</f>
        <v>EJC</v>
      </c>
    </row>
    <row r="572" spans="8:39" ht="20.25" customHeight="1" x14ac:dyDescent="0.25">
      <c r="H572" s="3"/>
      <c r="AJ572">
        <f ca="1">IF(ISNUMBER(SEARCH($H$1,УМ_Марки[[#This Row],[Марки]])),MAX(УМ_Марки[[#Headers],[Нумерация]]:OFFSET(УМ_Марки[[#This Row],[Нумерация]],-1,0))+1,0)</f>
        <v>570</v>
      </c>
      <c r="AK572" t="s">
        <v>2147</v>
      </c>
      <c r="AM572" t="str">
        <f ca="1">IFERROR(VLOOKUP(ROW(Фильтр[[#This Row],[Фильтрайия]]) -ROW(Фильтр[[#Headers],[Фильтрайия]]),УМ_Марки[],2,FALSE),"")</f>
        <v>EJE</v>
      </c>
    </row>
    <row r="573" spans="8:39" ht="20.25" customHeight="1" x14ac:dyDescent="0.25">
      <c r="H573" s="3"/>
      <c r="AJ573">
        <f ca="1">IF(ISNUMBER(SEARCH($H$1,УМ_Марки[[#This Row],[Марки]])),MAX(УМ_Марки[[#Headers],[Нумерация]]:OFFSET(УМ_Марки[[#This Row],[Нумерация]],-1,0))+1,0)</f>
        <v>571</v>
      </c>
      <c r="AK573" t="s">
        <v>631</v>
      </c>
      <c r="AM573" t="str">
        <f ca="1">IFERROR(VLOOKUP(ROW(Фильтр[[#This Row],[Фильтрайия]]) -ROW(Фильтр[[#Headers],[Фильтрайия]]),УМ_Марки[],2,FALSE),"")</f>
        <v>Eject</v>
      </c>
    </row>
    <row r="574" spans="8:39" ht="20.25" customHeight="1" x14ac:dyDescent="0.25">
      <c r="H574" s="3"/>
      <c r="AJ574">
        <f ca="1">IF(ISNUMBER(SEARCH($H$1,УМ_Марки[[#This Row],[Марки]])),MAX(УМ_Марки[[#Headers],[Нумерация]]:OFFSET(УМ_Марки[[#This Row],[Нумерация]],-1,0))+1,0)</f>
        <v>572</v>
      </c>
      <c r="AK574" t="s">
        <v>3470</v>
      </c>
      <c r="AM574" t="str">
        <f ca="1">IFERROR(VLOOKUP(ROW(Фильтр[[#This Row],[Фильтрайия]]) -ROW(Фильтр[[#Headers],[Фильтрайия]]),УМ_Марки[],2,FALSE),"")</f>
        <v>EKIW</v>
      </c>
    </row>
    <row r="575" spans="8:39" ht="20.25" customHeight="1" x14ac:dyDescent="0.25">
      <c r="H575" s="3"/>
      <c r="AJ575">
        <f ca="1">IF(ISNUMBER(SEARCH($H$1,УМ_Марки[[#This Row],[Марки]])),MAX(УМ_Марки[[#Headers],[Нумерация]]:OFFSET(УМ_Марки[[#This Row],[Нумерация]],-1,0))+1,0)</f>
        <v>573</v>
      </c>
      <c r="AK575" t="s">
        <v>1157</v>
      </c>
      <c r="AM575" t="str">
        <f ca="1">IFERROR(VLOOKUP(ROW(Фильтр[[#This Row],[Фильтрайия]]) -ROW(Фильтр[[#Headers],[Фильтрайия]]),УМ_Марки[],2,FALSE),"")</f>
        <v>ELBA</v>
      </c>
    </row>
    <row r="576" spans="8:39" ht="20.25" customHeight="1" x14ac:dyDescent="0.25">
      <c r="H576" s="3"/>
      <c r="AJ576">
        <f ca="1">IF(ISNUMBER(SEARCH($H$1,УМ_Марки[[#This Row],[Марки]])),MAX(УМ_Марки[[#Headers],[Нумерация]]:OFFSET(УМ_Марки[[#This Row],[Нумерация]],-1,0))+1,0)</f>
        <v>574</v>
      </c>
      <c r="AK576" t="s">
        <v>1158</v>
      </c>
      <c r="AM576" t="str">
        <f ca="1">IFERROR(VLOOKUP(ROW(Фильтр[[#This Row],[Фильтрайия]]) -ROW(Фильтр[[#Headers],[Фильтрайия]]),УМ_Марки[],2,FALSE),"")</f>
        <v>ELEPHANT</v>
      </c>
    </row>
    <row r="577" spans="8:39" ht="20.25" customHeight="1" x14ac:dyDescent="0.25">
      <c r="H577" s="3"/>
      <c r="AJ577">
        <f ca="1">IF(ISNUMBER(SEARCH($H$1,УМ_Марки[[#This Row],[Марки]])),MAX(УМ_Марки[[#Headers],[Нумерация]]:OFFSET(УМ_Марки[[#This Row],[Нумерация]],-1,0))+1,0)</f>
        <v>575</v>
      </c>
      <c r="AK577" t="s">
        <v>1366</v>
      </c>
      <c r="AM577" t="str">
        <f ca="1">IFERROR(VLOOKUP(ROW(Фильтр[[#This Row],[Фильтрайия]]) -ROW(Фильтр[[#Headers],[Фильтрайия]]),УМ_Марки[],2,FALSE),"")</f>
        <v>ELEPHANT-HORYONG</v>
      </c>
    </row>
    <row r="578" spans="8:39" ht="20.25" customHeight="1" x14ac:dyDescent="0.25">
      <c r="H578" s="3"/>
      <c r="AJ578">
        <f ca="1">IF(ISNUMBER(SEARCH($H$1,УМ_Марки[[#This Row],[Марки]])),MAX(УМ_Марки[[#Headers],[Нумерация]]:OFFSET(УМ_Марки[[#This Row],[Нумерация]],-1,0))+1,0)</f>
        <v>576</v>
      </c>
      <c r="AK578" t="s">
        <v>517</v>
      </c>
      <c r="AM578" t="str">
        <f ca="1">IFERROR(VLOOKUP(ROW(Фильтр[[#This Row],[Фильтрайия]]) -ROW(Фильтр[[#Headers],[Фильтрайия]]),УМ_Марки[],2,FALSE),"")</f>
        <v>Elex</v>
      </c>
    </row>
    <row r="579" spans="8:39" ht="20.25" customHeight="1" x14ac:dyDescent="0.25">
      <c r="H579" s="3"/>
      <c r="AJ579">
        <f ca="1">IF(ISNUMBER(SEARCH($H$1,УМ_Марки[[#This Row],[Марки]])),MAX(УМ_Марки[[#Headers],[Нумерация]]:OFFSET(УМ_Марки[[#This Row],[Нумерация]],-1,0))+1,0)</f>
        <v>577</v>
      </c>
      <c r="AK579" t="s">
        <v>2871</v>
      </c>
      <c r="AM579" t="str">
        <f ca="1">IFERROR(VLOOKUP(ROW(Фильтр[[#This Row],[Фильтрайия]]) -ROW(Фильтр[[#Headers],[Фильтрайия]]),УМ_Марки[],2,FALSE),"")</f>
        <v>ELGIN</v>
      </c>
    </row>
    <row r="580" spans="8:39" ht="20.25" customHeight="1" x14ac:dyDescent="0.25">
      <c r="H580" s="3"/>
      <c r="AJ580">
        <f ca="1">IF(ISNUMBER(SEARCH($H$1,УМ_Марки[[#This Row],[Марки]])),MAX(УМ_Марки[[#Headers],[Нумерация]]:OFFSET(УМ_Марки[[#This Row],[Нумерация]],-1,0))+1,0)</f>
        <v>578</v>
      </c>
      <c r="AK580" t="s">
        <v>1220</v>
      </c>
      <c r="AM580" t="str">
        <f ca="1">IFERROR(VLOOKUP(ROW(Фильтр[[#This Row],[Фильтрайия]]) -ROW(Фильтр[[#Headers],[Фильтрайия]]),УМ_Марки[],2,FALSE),"")</f>
        <v>ELKIN</v>
      </c>
    </row>
    <row r="581" spans="8:39" ht="20.25" customHeight="1" x14ac:dyDescent="0.25">
      <c r="H581" s="3"/>
      <c r="AJ581">
        <f ca="1">IF(ISNUMBER(SEARCH($H$1,УМ_Марки[[#This Row],[Марки]])),MAX(УМ_Марки[[#Headers],[Нумерация]]:OFFSET(УМ_Марки[[#This Row],[Нумерация]],-1,0))+1,0)</f>
        <v>579</v>
      </c>
      <c r="AK581" t="s">
        <v>1221</v>
      </c>
      <c r="AM581" t="str">
        <f ca="1">IFERROR(VLOOKUP(ROW(Фильтр[[#This Row],[Фильтрайия]]) -ROW(Фильтр[[#Headers],[Фильтрайия]]),УМ_Марки[],2,FALSE),"")</f>
        <v>ELKON</v>
      </c>
    </row>
    <row r="582" spans="8:39" ht="20.25" customHeight="1" x14ac:dyDescent="0.25">
      <c r="H582" s="3"/>
      <c r="AJ582">
        <f ca="1">IF(ISNUMBER(SEARCH($H$1,УМ_Марки[[#This Row],[Марки]])),MAX(УМ_Марки[[#Headers],[Нумерация]]:OFFSET(УМ_Марки[[#This Row],[Нумерация]],-1,0))+1,0)</f>
        <v>580</v>
      </c>
      <c r="AK582" t="s">
        <v>2665</v>
      </c>
      <c r="AM582" t="str">
        <f ca="1">IFERROR(VLOOKUP(ROW(Фильтр[[#This Row],[Фильтрайия]]) -ROW(Фильтр[[#Headers],[Фильтрайия]]),УМ_Марки[],2,FALSE),"")</f>
        <v>ELLIOTT</v>
      </c>
    </row>
    <row r="583" spans="8:39" ht="20.25" customHeight="1" x14ac:dyDescent="0.25">
      <c r="H583" s="3"/>
      <c r="AJ583">
        <f ca="1">IF(ISNUMBER(SEARCH($H$1,УМ_Марки[[#This Row],[Марки]])),MAX(УМ_Марки[[#Headers],[Нумерация]]:OFFSET(УМ_Марки[[#This Row],[Нумерация]],-1,0))+1,0)</f>
        <v>581</v>
      </c>
      <c r="AK583" t="s">
        <v>1641</v>
      </c>
      <c r="AM583" t="str">
        <f ca="1">IFERROR(VLOOKUP(ROW(Фильтр[[#This Row],[Фильтрайия]]) -ROW(Фильтр[[#Headers],[Фильтрайия]]),УМ_Марки[],2,FALSE),"")</f>
        <v>ELMOS</v>
      </c>
    </row>
    <row r="584" spans="8:39" ht="20.25" customHeight="1" x14ac:dyDescent="0.25">
      <c r="H584" s="3"/>
      <c r="AJ584">
        <f ca="1">IF(ISNUMBER(SEARCH($H$1,УМ_Марки[[#This Row],[Марки]])),MAX(УМ_Марки[[#Headers],[Нумерация]]:OFFSET(УМ_Марки[[#This Row],[Нумерация]],-1,0))+1,0)</f>
        <v>582</v>
      </c>
      <c r="AK584" t="s">
        <v>2455</v>
      </c>
      <c r="AM584" t="str">
        <f ca="1">IFERROR(VLOOKUP(ROW(Фильтр[[#This Row],[Фильтрайия]]) -ROW(Фильтр[[#Headers],[Фильтрайия]]),УМ_Марки[],2,FALSE),"")</f>
        <v>ELPHINSTONE</v>
      </c>
    </row>
    <row r="585" spans="8:39" ht="20.25" customHeight="1" x14ac:dyDescent="0.25">
      <c r="H585" s="3"/>
      <c r="AJ585">
        <f ca="1">IF(ISNUMBER(SEARCH($H$1,УМ_Марки[[#This Row],[Марки]])),MAX(УМ_Марки[[#Headers],[Нумерация]]:OFFSET(УМ_Марки[[#This Row],[Нумерация]],-1,0))+1,0)</f>
        <v>583</v>
      </c>
      <c r="AK585" t="s">
        <v>2870</v>
      </c>
      <c r="AM585" t="str">
        <f ca="1">IFERROR(VLOOKUP(ROW(Фильтр[[#This Row],[Фильтрайия]]) -ROW(Фильтр[[#Headers],[Фильтрайия]]),УМ_Марки[],2,FALSE),"")</f>
        <v>E-MAK</v>
      </c>
    </row>
    <row r="586" spans="8:39" ht="20.25" customHeight="1" x14ac:dyDescent="0.25">
      <c r="H586" s="3"/>
      <c r="AJ586">
        <f ca="1">IF(ISNUMBER(SEARCH($H$1,УМ_Марки[[#This Row],[Марки]])),MAX(УМ_Марки[[#Headers],[Нумерация]]:OFFSET(УМ_Марки[[#This Row],[Нумерация]],-1,0))+1,0)</f>
        <v>584</v>
      </c>
      <c r="AK586" t="s">
        <v>748</v>
      </c>
      <c r="AM586" t="str">
        <f ca="1">IFERROR(VLOOKUP(ROW(Фильтр[[#This Row],[Фильтрайия]]) -ROW(Фильтр[[#Headers],[Фильтрайия]]),УМ_Марки[],2,FALSE),"")</f>
        <v>Emsa</v>
      </c>
    </row>
    <row r="587" spans="8:39" ht="20.25" customHeight="1" x14ac:dyDescent="0.25">
      <c r="H587" s="3"/>
      <c r="AJ587">
        <f ca="1">IF(ISNUMBER(SEARCH($H$1,УМ_Марки[[#This Row],[Марки]])),MAX(УМ_Марки[[#Headers],[Нумерация]]:OFFSET(УМ_Марки[[#This Row],[Нумерация]],-1,0))+1,0)</f>
        <v>585</v>
      </c>
      <c r="AK587" t="s">
        <v>1613</v>
      </c>
      <c r="AM587" t="str">
        <f ca="1">IFERROR(VLOOKUP(ROW(Фильтр[[#This Row],[Фильтрайия]]) -ROW(Фильтр[[#Headers],[Фильтрайия]]),УМ_Марки[],2,FALSE),"")</f>
        <v>ENAR</v>
      </c>
    </row>
    <row r="588" spans="8:39" ht="20.25" customHeight="1" x14ac:dyDescent="0.25">
      <c r="H588" s="3"/>
      <c r="AJ588">
        <f ca="1">IF(ISNUMBER(SEARCH($H$1,УМ_Марки[[#This Row],[Марки]])),MAX(УМ_Марки[[#Headers],[Нумерация]]:OFFSET(УМ_Марки[[#This Row],[Нумерация]],-1,0))+1,0)</f>
        <v>586</v>
      </c>
      <c r="AK588" t="s">
        <v>749</v>
      </c>
      <c r="AM588" t="str">
        <f ca="1">IFERROR(VLOOKUP(ROW(Фильтр[[#This Row],[Фильтрайия]]) -ROW(Фильтр[[#Headers],[Фильтрайия]]),УМ_Марки[],2,FALSE),"")</f>
        <v>Endress</v>
      </c>
    </row>
    <row r="589" spans="8:39" ht="20.25" customHeight="1" x14ac:dyDescent="0.25">
      <c r="H589" s="3"/>
      <c r="AJ589">
        <f ca="1">IF(ISNUMBER(SEARCH($H$1,УМ_Марки[[#This Row],[Марки]])),MAX(УМ_Марки[[#Headers],[Нумерация]]:OFFSET(УМ_Марки[[#This Row],[Нумерация]],-1,0))+1,0)</f>
        <v>587</v>
      </c>
      <c r="AK589" t="s">
        <v>3561</v>
      </c>
      <c r="AM589" t="str">
        <f ca="1">IFERROR(VLOOKUP(ROW(Фильтр[[#This Row],[Фильтрайия]]) -ROW(Фильтр[[#Headers],[Фильтрайия]]),УМ_Марки[],2,FALSE),"")</f>
        <v>Enerpac</v>
      </c>
    </row>
    <row r="590" spans="8:39" ht="20.25" customHeight="1" x14ac:dyDescent="0.25">
      <c r="H590" s="3"/>
      <c r="AJ590">
        <f ca="1">IF(ISNUMBER(SEARCH($H$1,УМ_Марки[[#This Row],[Марки]])),MAX(УМ_Марки[[#Headers],[Нумерация]]:OFFSET(УМ_Марки[[#This Row],[Нумерация]],-1,0))+1,0)</f>
        <v>588</v>
      </c>
      <c r="AK590" t="s">
        <v>1136</v>
      </c>
      <c r="AM590" t="str">
        <f ca="1">IFERROR(VLOOKUP(ROW(Фильтр[[#This Row],[Фильтрайия]]) -ROW(Фильтр[[#Headers],[Фильтрайия]]),УМ_Марки[],2,FALSE),"")</f>
        <v>ENSIGN</v>
      </c>
    </row>
    <row r="591" spans="8:39" ht="20.25" customHeight="1" x14ac:dyDescent="0.25">
      <c r="H591" s="3"/>
      <c r="AJ591">
        <f ca="1">IF(ISNUMBER(SEARCH($H$1,УМ_Марки[[#This Row],[Марки]])),MAX(УМ_Марки[[#Headers],[Нумерация]]:OFFSET(УМ_Марки[[#This Row],[Нумерация]],-1,0))+1,0)</f>
        <v>589</v>
      </c>
      <c r="AK591" t="s">
        <v>692</v>
      </c>
      <c r="AM591" t="str">
        <f ca="1">IFERROR(VLOOKUP(ROW(Фильтр[[#This Row],[Фильтрайия]]) -ROW(Фильтр[[#Headers],[Фильтрайия]]),УМ_Марки[],2,FALSE),"")</f>
        <v>Enteco</v>
      </c>
    </row>
    <row r="592" spans="8:39" ht="20.25" customHeight="1" x14ac:dyDescent="0.25">
      <c r="H592" s="3"/>
      <c r="AJ592">
        <f ca="1">IF(ISNUMBER(SEARCH($H$1,УМ_Марки[[#This Row],[Марки]])),MAX(УМ_Марки[[#Headers],[Нумерация]]:OFFSET(УМ_Марки[[#This Row],[Нумерация]],-1,0))+1,0)</f>
        <v>590</v>
      </c>
      <c r="AK592" t="s">
        <v>3111</v>
      </c>
      <c r="AM592" t="str">
        <f ca="1">IFERROR(VLOOKUP(ROW(Фильтр[[#This Row],[Фильтрайия]]) -ROW(Фильтр[[#Headers],[Фильтрайия]]),УМ_Марки[],2,FALSE),"")</f>
        <v>EOSLIFT</v>
      </c>
    </row>
    <row r="593" spans="8:39" ht="20.25" customHeight="1" x14ac:dyDescent="0.25">
      <c r="H593" s="3"/>
      <c r="AJ593">
        <f ca="1">IF(ISNUMBER(SEARCH($H$1,УМ_Марки[[#This Row],[Марки]])),MAX(УМ_Марки[[#Headers],[Нумерация]]:OFFSET(УМ_Марки[[#This Row],[Нумерация]],-1,0))+1,0)</f>
        <v>591</v>
      </c>
      <c r="AK593" t="s">
        <v>1395</v>
      </c>
      <c r="AM593" t="str">
        <f ca="1">IFERROR(VLOOKUP(ROW(Фильтр[[#This Row],[Фильтрайия]]) -ROW(Фильтр[[#Headers],[Фильтрайия]]),УМ_Марки[],2,FALSE),"")</f>
        <v>EP</v>
      </c>
    </row>
    <row r="594" spans="8:39" ht="20.25" customHeight="1" x14ac:dyDescent="0.25">
      <c r="H594" s="3"/>
      <c r="AJ594">
        <f ca="1">IF(ISNUMBER(SEARCH($H$1,УМ_Марки[[#This Row],[Марки]])),MAX(УМ_Марки[[#Headers],[Нумерация]]:OFFSET(УМ_Марки[[#This Row],[Нумерация]],-1,0))+1,0)</f>
        <v>592</v>
      </c>
      <c r="AK594" t="s">
        <v>3555</v>
      </c>
      <c r="AM594" t="str">
        <f ca="1">IFERROR(VLOOKUP(ROW(Фильтр[[#This Row],[Фильтрайия]]) -ROW(Фильтр[[#Headers],[Фильтрайия]]),УМ_Марки[],2,FALSE),"")</f>
        <v>EP Equipment</v>
      </c>
    </row>
    <row r="595" spans="8:39" ht="20.25" customHeight="1" x14ac:dyDescent="0.25">
      <c r="H595" s="3"/>
      <c r="AJ595">
        <f ca="1">IF(ISNUMBER(SEARCH($H$1,УМ_Марки[[#This Row],[Марки]])),MAX(УМ_Марки[[#Headers],[Нумерация]]:OFFSET(УМ_Марки[[#This Row],[Нумерация]],-1,0))+1,0)</f>
        <v>593</v>
      </c>
      <c r="AK595" t="s">
        <v>2456</v>
      </c>
      <c r="AM595" t="str">
        <f ca="1">IFERROR(VLOOKUP(ROW(Фильтр[[#This Row],[Фильтрайия]]) -ROW(Фильтр[[#Headers],[Фильтрайия]]),УМ_Марки[],2,FALSE),"")</f>
        <v>EPIROC</v>
      </c>
    </row>
    <row r="596" spans="8:39" ht="20.25" customHeight="1" x14ac:dyDescent="0.25">
      <c r="H596" s="3"/>
      <c r="AJ596">
        <f ca="1">IF(ISNUMBER(SEARCH($H$1,УМ_Марки[[#This Row],[Марки]])),MAX(УМ_Марки[[#Headers],[Нумерация]]:OFFSET(УМ_Марки[[#This Row],[Нумерация]],-1,0))+1,0)</f>
        <v>594</v>
      </c>
      <c r="AK596" t="s">
        <v>1600</v>
      </c>
      <c r="AM596" t="str">
        <f ca="1">IFERROR(VLOOKUP(ROW(Фильтр[[#This Row],[Фильтрайия]]) -ROW(Фильтр[[#Headers],[Фильтрайия]]),УМ_Марки[],2,FALSE),"")</f>
        <v>ERABAUMASCHINEN</v>
      </c>
    </row>
    <row r="597" spans="8:39" ht="20.25" customHeight="1" x14ac:dyDescent="0.25">
      <c r="H597" s="3"/>
      <c r="AJ597">
        <f ca="1">IF(ISNUMBER(SEARCH($H$1,УМ_Марки[[#This Row],[Марки]])),MAX(УМ_Марки[[#Headers],[Нумерация]]:OFFSET(УМ_Марки[[#This Row],[Нумерация]],-1,0))+1,0)</f>
        <v>595</v>
      </c>
      <c r="AK597" t="s">
        <v>3009</v>
      </c>
      <c r="AM597" t="str">
        <f ca="1">IFERROR(VLOOKUP(ROW(Фильтр[[#This Row],[Фильтрайия]]) -ROW(Фильтр[[#Headers],[Фильтрайия]]),УМ_Марки[],2,FALSE),"")</f>
        <v>Ergoviplus</v>
      </c>
    </row>
    <row r="598" spans="8:39" ht="20.25" customHeight="1" x14ac:dyDescent="0.25">
      <c r="H598" s="3"/>
      <c r="AJ598">
        <f ca="1">IF(ISNUMBER(SEARCH($H$1,УМ_Марки[[#This Row],[Марки]])),MAX(УМ_Марки[[#Headers],[Нумерация]]:OFFSET(УМ_Марки[[#This Row],[Нумерация]],-1,0))+1,0)</f>
        <v>596</v>
      </c>
      <c r="AK598" t="s">
        <v>2872</v>
      </c>
      <c r="AM598" t="str">
        <f ca="1">IFERROR(VLOOKUP(ROW(Фильтр[[#This Row],[Фильтрайия]]) -ROW(Фильтр[[#Headers],[Фильтрайия]]),УМ_Марки[],2,FALSE),"")</f>
        <v>ERMONT</v>
      </c>
    </row>
    <row r="599" spans="8:39" ht="20.25" customHeight="1" x14ac:dyDescent="0.25">
      <c r="H599" s="3"/>
      <c r="AJ599">
        <f ca="1">IF(ISNUMBER(SEARCH($H$1,УМ_Марки[[#This Row],[Марки]])),MAX(УМ_Марки[[#Headers],[Нумерация]]:OFFSET(УМ_Марки[[#This Row],[Нумерация]],-1,0))+1,0)</f>
        <v>597</v>
      </c>
      <c r="AK599" t="s">
        <v>518</v>
      </c>
      <c r="AM599" t="str">
        <f ca="1">IFERROR(VLOOKUP(ROW(Фильтр[[#This Row],[Фильтрайия]]) -ROW(Фильтр[[#Headers],[Фильтрайия]]),УМ_Марки[],2,FALSE),"")</f>
        <v>Escorts</v>
      </c>
    </row>
    <row r="600" spans="8:39" ht="20.25" customHeight="1" x14ac:dyDescent="0.25">
      <c r="H600" s="3"/>
      <c r="AJ600">
        <f ca="1">IF(ISNUMBER(SEARCH($H$1,УМ_Марки[[#This Row],[Марки]])),MAX(УМ_Марки[[#Headers],[Нумерация]]:OFFSET(УМ_Марки[[#This Row],[Нумерация]],-1,0))+1,0)</f>
        <v>598</v>
      </c>
      <c r="AK600" t="s">
        <v>2952</v>
      </c>
      <c r="AM600" t="str">
        <f ca="1">IFERROR(VLOOKUP(ROW(Фильтр[[#This Row],[Фильтрайия]]) -ROW(Фильтр[[#Headers],[Фильтрайия]]),УМ_Марки[],2,FALSE),"")</f>
        <v>ESF</v>
      </c>
    </row>
    <row r="601" spans="8:39" ht="20.25" customHeight="1" x14ac:dyDescent="0.25">
      <c r="H601" s="3"/>
      <c r="AJ601">
        <f ca="1">IF(ISNUMBER(SEARCH($H$1,УМ_Марки[[#This Row],[Марки]])),MAX(УМ_Марки[[#Headers],[Нумерация]]:OFFSET(УМ_Марки[[#This Row],[Нумерация]],-1,0))+1,0)</f>
        <v>599</v>
      </c>
      <c r="AK601" t="s">
        <v>3403</v>
      </c>
      <c r="AM601" t="str">
        <f ca="1">IFERROR(VLOOKUP(ROW(Фильтр[[#This Row],[Фильтрайия]]) -ROW(Фильтр[[#Headers],[Фильтрайия]]),УМ_Марки[],2,FALSE),"")</f>
        <v>ES-GE</v>
      </c>
    </row>
    <row r="602" spans="8:39" ht="20.25" customHeight="1" x14ac:dyDescent="0.25">
      <c r="H602" s="3"/>
      <c r="AJ602">
        <f ca="1">IF(ISNUMBER(SEARCH($H$1,УМ_Марки[[#This Row],[Марки]])),MAX(УМ_Марки[[#Headers],[Нумерация]]:OFFSET(УМ_Марки[[#This Row],[Нумерация]],-1,0))+1,0)</f>
        <v>600</v>
      </c>
      <c r="AK602" t="s">
        <v>2457</v>
      </c>
      <c r="AM602" t="str">
        <f ca="1">IFERROR(VLOOKUP(ROW(Фильтр[[#This Row],[Фильтрайия]]) -ROW(Фильтр[[#Headers],[Фильтрайия]]),УМ_Марки[],2,FALSE),"")</f>
        <v>ESONG</v>
      </c>
    </row>
    <row r="603" spans="8:39" ht="20.25" customHeight="1" x14ac:dyDescent="0.25">
      <c r="H603" s="3"/>
      <c r="AJ603">
        <f ca="1">IF(ISNUMBER(SEARCH($H$1,УМ_Марки[[#This Row],[Марки]])),MAX(УМ_Марки[[#Headers],[Нумерация]]:OFFSET(УМ_Марки[[#This Row],[Нумерация]],-1,0))+1,0)</f>
        <v>601</v>
      </c>
      <c r="AK603" t="s">
        <v>3505</v>
      </c>
      <c r="AM603" t="str">
        <f ca="1">IFERROR(VLOOKUP(ROW(Фильтр[[#This Row],[Фильтрайия]]) -ROW(Фильтр[[#Headers],[Фильтрайия]]),УМ_Марки[],2,FALSE),"")</f>
        <v>Estepe</v>
      </c>
    </row>
    <row r="604" spans="8:39" ht="20.25" customHeight="1" x14ac:dyDescent="0.25">
      <c r="H604" s="3"/>
      <c r="AJ604">
        <f ca="1">IF(ISNUMBER(SEARCH($H$1,УМ_Марки[[#This Row],[Марки]])),MAX(УМ_Марки[[#Headers],[Нумерация]]:OFFSET(УМ_Марки[[#This Row],[Нумерация]],-1,0))+1,0)</f>
        <v>602</v>
      </c>
      <c r="AK604" t="s">
        <v>3406</v>
      </c>
      <c r="AM604" t="str">
        <f ca="1">IFERROR(VLOOKUP(ROW(Фильтр[[#This Row],[Фильтрайия]]) -ROW(Фильтр[[#Headers],[Фильтрайия]]),УМ_Марки[],2,FALSE),"")</f>
        <v>ESTERER</v>
      </c>
    </row>
    <row r="605" spans="8:39" ht="20.25" customHeight="1" x14ac:dyDescent="0.25">
      <c r="H605" s="3"/>
      <c r="AJ605">
        <f ca="1">IF(ISNUMBER(SEARCH($H$1,УМ_Марки[[#This Row],[Марки]])),MAX(УМ_Марки[[#Headers],[Нумерация]]:OFFSET(УМ_Марки[[#This Row],[Нумерация]],-1,0))+1,0)</f>
        <v>603</v>
      </c>
      <c r="AK605" t="s">
        <v>2873</v>
      </c>
      <c r="AM605" t="str">
        <f ca="1">IFERROR(VLOOKUP(ROW(Фильтр[[#This Row],[Фильтрайия]]) -ROW(Фильтр[[#Headers],[Фильтрайия]]),УМ_Марки[],2,FALSE),"")</f>
        <v>ETALON</v>
      </c>
    </row>
    <row r="606" spans="8:39" ht="20.25" customHeight="1" x14ac:dyDescent="0.25">
      <c r="H606" s="3"/>
      <c r="AJ606">
        <f ca="1">IF(ISNUMBER(SEARCH($H$1,УМ_Марки[[#This Row],[Марки]])),MAX(УМ_Марки[[#Headers],[Нумерация]]:OFFSET(УМ_Марки[[#This Row],[Нумерация]],-1,0))+1,0)</f>
        <v>604</v>
      </c>
      <c r="AK606" t="s">
        <v>309</v>
      </c>
      <c r="AM606" t="str">
        <f ca="1">IFERROR(VLOOKUP(ROW(Фильтр[[#This Row],[Фильтрайия]]) -ROW(Фильтр[[#Headers],[Фильтрайия]]),УМ_Марки[],2,FALSE),"")</f>
        <v>ETEC</v>
      </c>
    </row>
    <row r="607" spans="8:39" ht="20.25" customHeight="1" x14ac:dyDescent="0.25">
      <c r="H607" s="3"/>
      <c r="AJ607">
        <f ca="1">IF(ISNUMBER(SEARCH($H$1,УМ_Марки[[#This Row],[Марки]])),MAX(УМ_Марки[[#Headers],[Нумерация]]:OFFSET(УМ_Марки[[#This Row],[Нумерация]],-1,0))+1,0)</f>
        <v>605</v>
      </c>
      <c r="AK607" t="s">
        <v>1014</v>
      </c>
      <c r="AM607" t="str">
        <f ca="1">IFERROR(VLOOKUP(ROW(Фильтр[[#This Row],[Фильтрайия]]) -ROW(Фильтр[[#Headers],[Фильтрайия]]),УМ_Марки[],2,FALSE),"")</f>
        <v>EUCLID</v>
      </c>
    </row>
    <row r="608" spans="8:39" ht="20.25" customHeight="1" x14ac:dyDescent="0.25">
      <c r="H608" s="3"/>
      <c r="AJ608">
        <f ca="1">IF(ISNUMBER(SEARCH($H$1,УМ_Марки[[#This Row],[Марки]])),MAX(УМ_Марки[[#Headers],[Нумерация]]:OFFSET(УМ_Марки[[#This Row],[Нумерация]],-1,0))+1,0)</f>
        <v>606</v>
      </c>
      <c r="AK608" t="s">
        <v>310</v>
      </c>
      <c r="AM608" t="str">
        <f ca="1">IFERROR(VLOOKUP(ROW(Фильтр[[#This Row],[Фильтрайия]]) -ROW(Фильтр[[#Headers],[Фильтрайия]]),УМ_Марки[],2,FALSE),"")</f>
        <v>Eurocomach</v>
      </c>
    </row>
    <row r="609" spans="8:39" ht="20.25" customHeight="1" x14ac:dyDescent="0.25">
      <c r="H609" s="3"/>
      <c r="AJ609">
        <f ca="1">IF(ISNUMBER(SEARCH($H$1,УМ_Марки[[#This Row],[Марки]])),MAX(УМ_Марки[[#Headers],[Нумерация]]:OFFSET(УМ_Марки[[#This Row],[Нумерация]],-1,0))+1,0)</f>
        <v>607</v>
      </c>
      <c r="AK609" t="s">
        <v>865</v>
      </c>
      <c r="AM609" t="str">
        <f ca="1">IFERROR(VLOOKUP(ROW(Фильтр[[#This Row],[Фильтрайия]]) -ROW(Фильтр[[#Headers],[Фильтрайия]]),УМ_Марки[],2,FALSE),"")</f>
        <v>Eurogru Amici</v>
      </c>
    </row>
    <row r="610" spans="8:39" ht="20.25" customHeight="1" x14ac:dyDescent="0.25">
      <c r="H610" s="3"/>
      <c r="AJ610">
        <f ca="1">IF(ISNUMBER(SEARCH($H$1,УМ_Марки[[#This Row],[Марки]])),MAX(УМ_Марки[[#Headers],[Нумерация]]:OFFSET(УМ_Марки[[#This Row],[Нумерация]],-1,0))+1,0)</f>
        <v>608</v>
      </c>
      <c r="AK610" t="s">
        <v>1396</v>
      </c>
      <c r="AM610" t="str">
        <f ca="1">IFERROR(VLOOKUP(ROW(Фильтр[[#This Row],[Фильтрайия]]) -ROW(Фильтр[[#Headers],[Фильтрайия]]),УМ_Марки[],2,FALSE),"")</f>
        <v>EUROLIFTER</v>
      </c>
    </row>
    <row r="611" spans="8:39" ht="20.25" customHeight="1" x14ac:dyDescent="0.25">
      <c r="H611" s="3"/>
      <c r="AJ611">
        <f ca="1">IF(ISNUMBER(SEARCH($H$1,УМ_Марки[[#This Row],[Марки]])),MAX(УМ_Марки[[#Headers],[Нумерация]]:OFFSET(УМ_Марки[[#This Row],[Нумерация]],-1,0))+1,0)</f>
        <v>609</v>
      </c>
      <c r="AK611" t="s">
        <v>962</v>
      </c>
      <c r="AM611" t="str">
        <f ca="1">IFERROR(VLOOKUP(ROW(Фильтр[[#This Row],[Фильтрайия]]) -ROW(Фильтр[[#Headers],[Фильтрайия]]),УМ_Марки[],2,FALSE),"")</f>
        <v>EUROMACH</v>
      </c>
    </row>
    <row r="612" spans="8:39" ht="20.25" customHeight="1" x14ac:dyDescent="0.25">
      <c r="H612" s="3"/>
      <c r="AJ612">
        <f ca="1">IF(ISNUMBER(SEARCH($H$1,УМ_Марки[[#This Row],[Марки]])),MAX(УМ_Марки[[#Headers],[Нумерация]]:OFFSET(УМ_Марки[[#This Row],[Нумерация]],-1,0))+1,0)</f>
        <v>610</v>
      </c>
      <c r="AK612" t="s">
        <v>1184</v>
      </c>
      <c r="AM612" t="str">
        <f ca="1">IFERROR(VLOOKUP(ROW(Фильтр[[#This Row],[Фильтрайия]]) -ROW(Фильтр[[#Headers],[Фильтрайия]]),УМ_Марки[],2,FALSE),"")</f>
        <v>EUROMECC</v>
      </c>
    </row>
    <row r="613" spans="8:39" ht="20.25" customHeight="1" x14ac:dyDescent="0.25">
      <c r="H613" s="3"/>
      <c r="AJ613">
        <f ca="1">IF(ISNUMBER(SEARCH($H$1,УМ_Марки[[#This Row],[Марки]])),MAX(УМ_Марки[[#Headers],[Нумерация]]:OFFSET(УМ_Марки[[#This Row],[Нумерация]],-1,0))+1,0)</f>
        <v>611</v>
      </c>
      <c r="AK613" t="s">
        <v>1185</v>
      </c>
      <c r="AM613" t="str">
        <f ca="1">IFERROR(VLOOKUP(ROW(Фильтр[[#This Row],[Фильтрайия]]) -ROW(Фильтр[[#Headers],[Фильтрайия]]),УМ_Марки[],2,FALSE),"")</f>
        <v>EUROMIX</v>
      </c>
    </row>
    <row r="614" spans="8:39" ht="20.25" customHeight="1" x14ac:dyDescent="0.25">
      <c r="H614" s="3"/>
      <c r="AJ614">
        <f ca="1">IF(ISNUMBER(SEARCH($H$1,УМ_Марки[[#This Row],[Марки]])),MAX(УМ_Марки[[#Headers],[Нумерация]]:OFFSET(УМ_Марки[[#This Row],[Нумерация]],-1,0))+1,0)</f>
        <v>612</v>
      </c>
      <c r="AK614" t="s">
        <v>750</v>
      </c>
      <c r="AM614" t="str">
        <f ca="1">IFERROR(VLOOKUP(ROW(Фильтр[[#This Row],[Фильтрайия]]) -ROW(Фильтр[[#Headers],[Фильтрайия]]),УМ_Марки[],2,FALSE),"")</f>
        <v>Europower</v>
      </c>
    </row>
    <row r="615" spans="8:39" ht="20.25" customHeight="1" x14ac:dyDescent="0.25">
      <c r="H615" s="3"/>
      <c r="AJ615">
        <f ca="1">IF(ISNUMBER(SEARCH($H$1,УМ_Марки[[#This Row],[Марки]])),MAX(УМ_Марки[[#Headers],[Нумерация]]:OFFSET(УМ_Марки[[#This Row],[Нумерация]],-1,0))+1,0)</f>
        <v>613</v>
      </c>
      <c r="AK615" t="s">
        <v>1222</v>
      </c>
      <c r="AM615" t="str">
        <f ca="1">IFERROR(VLOOKUP(ROW(Фильтр[[#This Row],[Фильтрайия]]) -ROW(Фильтр[[#Headers],[Фильтрайия]]),УМ_Марки[],2,FALSE),"")</f>
        <v>EUROTEC</v>
      </c>
    </row>
    <row r="616" spans="8:39" ht="20.25" customHeight="1" x14ac:dyDescent="0.25">
      <c r="H616" s="3"/>
      <c r="AJ616">
        <f ca="1">IF(ISNUMBER(SEARCH($H$1,УМ_Марки[[#This Row],[Марки]])),MAX(УМ_Марки[[#Headers],[Нумерация]]:OFFSET(УМ_Марки[[#This Row],[Нумерация]],-1,0))+1,0)</f>
        <v>614</v>
      </c>
      <c r="AK616" t="s">
        <v>907</v>
      </c>
      <c r="AM616" t="str">
        <f ca="1">IFERROR(VLOOKUP(ROW(Фильтр[[#This Row],[Фильтрайия]]) -ROW(Фильтр[[#Headers],[Фильтрайия]]),УМ_Марки[],2,FALSE),"")</f>
        <v>EVERDIGM</v>
      </c>
    </row>
    <row r="617" spans="8:39" ht="20.25" customHeight="1" x14ac:dyDescent="0.25">
      <c r="H617" s="3"/>
      <c r="AJ617">
        <f ca="1">IF(ISNUMBER(SEARCH($H$1,УМ_Марки[[#This Row],[Марки]])),MAX(УМ_Марки[[#Headers],[Нумерация]]:OFFSET(УМ_Марки[[#This Row],[Нумерация]],-1,0))+1,0)</f>
        <v>615</v>
      </c>
      <c r="AK617" t="s">
        <v>3291</v>
      </c>
      <c r="AM617" t="str">
        <f ca="1">IFERROR(VLOOKUP(ROW(Фильтр[[#This Row],[Фильтрайия]]) -ROW(Фильтр[[#Headers],[Фильтрайия]]),УМ_Марки[],2,FALSE),"")</f>
        <v>EVERLAST</v>
      </c>
    </row>
    <row r="618" spans="8:39" ht="20.25" customHeight="1" x14ac:dyDescent="0.25">
      <c r="H618" s="3"/>
      <c r="AJ618">
        <f ca="1">IF(ISNUMBER(SEARCH($H$1,УМ_Марки[[#This Row],[Марки]])),MAX(УМ_Марки[[#Headers],[Нумерация]]:OFFSET(УМ_Марки[[#This Row],[Нумерация]],-1,0))+1,0)</f>
        <v>616</v>
      </c>
      <c r="AK618" t="s">
        <v>1809</v>
      </c>
      <c r="AM618" t="str">
        <f ca="1">IFERROR(VLOOKUP(ROW(Фильтр[[#This Row],[Фильтрайия]]) -ROW(Фильтр[[#Headers],[Фильтрайия]]),УМ_Марки[],2,FALSE),"")</f>
        <v>Evers</v>
      </c>
    </row>
    <row r="619" spans="8:39" ht="20.25" customHeight="1" x14ac:dyDescent="0.25">
      <c r="H619" s="3"/>
      <c r="AJ619">
        <f ca="1">IF(ISNUMBER(SEARCH($H$1,УМ_Марки[[#This Row],[Марки]])),MAX(УМ_Марки[[#Headers],[Нумерация]]:OFFSET(УМ_Марки[[#This Row],[Нумерация]],-1,0))+1,0)</f>
        <v>617</v>
      </c>
      <c r="AK619" t="s">
        <v>311</v>
      </c>
      <c r="AM619" t="str">
        <f ca="1">IFERROR(VLOOKUP(ROW(Фильтр[[#This Row],[Фильтрайия]]) -ROW(Фильтр[[#Headers],[Фильтрайия]]),УМ_Марки[],2,FALSE),"")</f>
        <v>EWK</v>
      </c>
    </row>
    <row r="620" spans="8:39" ht="20.25" customHeight="1" x14ac:dyDescent="0.25">
      <c r="H620" s="3"/>
      <c r="AJ620">
        <f ca="1">IF(ISNUMBER(SEARCH($H$1,УМ_Марки[[#This Row],[Марки]])),MAX(УМ_Марки[[#Headers],[Нумерация]]:OFFSET(УМ_Марки[[#This Row],[Нумерация]],-1,0))+1,0)</f>
        <v>618</v>
      </c>
      <c r="AK620" t="s">
        <v>1387</v>
      </c>
      <c r="AM620" t="str">
        <f ca="1">IFERROR(VLOOKUP(ROW(Фильтр[[#This Row],[Фильтрайия]]) -ROW(Фильтр[[#Headers],[Фильтрайия]]),УМ_Марки[],2,FALSE),"")</f>
        <v>EXODUS</v>
      </c>
    </row>
    <row r="621" spans="8:39" ht="20.25" customHeight="1" x14ac:dyDescent="0.25">
      <c r="H621" s="3"/>
      <c r="AJ621">
        <f ca="1">IF(ISNUMBER(SEARCH($H$1,УМ_Марки[[#This Row],[Марки]])),MAX(УМ_Марки[[#Headers],[Нумерация]]:OFFSET(УМ_Марки[[#This Row],[Нумерация]],-1,0))+1,0)</f>
        <v>619</v>
      </c>
      <c r="AK621" t="s">
        <v>975</v>
      </c>
      <c r="AM621" t="str">
        <f ca="1">IFERROR(VLOOKUP(ROW(Фильтр[[#This Row],[Фильтрайия]]) -ROW(Фильтр[[#Headers],[Фильтрайия]]),УМ_Марки[],2,FALSE),"")</f>
        <v>EXREX</v>
      </c>
    </row>
    <row r="622" spans="8:39" ht="20.25" customHeight="1" x14ac:dyDescent="0.25">
      <c r="H622" s="3"/>
      <c r="AJ622">
        <f ca="1">IF(ISNUMBER(SEARCH($H$1,УМ_Марки[[#This Row],[Марки]])),MAX(УМ_Марки[[#Headers],[Нумерация]]:OFFSET(УМ_Марки[[#This Row],[Нумерация]],-1,0))+1,0)</f>
        <v>620</v>
      </c>
      <c r="AK622" t="s">
        <v>2458</v>
      </c>
      <c r="AM622" t="str">
        <f ca="1">IFERROR(VLOOKUP(ROW(Фильтр[[#This Row],[Фильтрайия]]) -ROW(Фильтр[[#Headers],[Фильтрайия]]),УМ_Марки[],2,FALSE),"")</f>
        <v>EXTEC</v>
      </c>
    </row>
    <row r="623" spans="8:39" ht="20.25" customHeight="1" x14ac:dyDescent="0.25">
      <c r="H623" s="3"/>
      <c r="AJ623">
        <f ca="1">IF(ISNUMBER(SEARCH($H$1,УМ_Марки[[#This Row],[Марки]])),MAX(УМ_Марки[[#Headers],[Нумерация]]:OFFSET(УМ_Марки[[#This Row],[Нумерация]],-1,0))+1,0)</f>
        <v>621</v>
      </c>
      <c r="AK623" t="s">
        <v>976</v>
      </c>
      <c r="AM623" t="str">
        <f ca="1">IFERROR(VLOOKUP(ROW(Фильтр[[#This Row],[Фильтрайия]]) -ROW(Фильтр[[#Headers],[Фильтрайия]]),УМ_Марки[],2,FALSE),"")</f>
        <v>EXTENDQUIP</v>
      </c>
    </row>
    <row r="624" spans="8:39" ht="20.25" customHeight="1" x14ac:dyDescent="0.25">
      <c r="H624" s="3"/>
      <c r="AJ624">
        <f ca="1">IF(ISNUMBER(SEARCH($H$1,УМ_Марки[[#This Row],[Марки]])),MAX(УМ_Марки[[#Headers],[Нумерация]]:OFFSET(УМ_Марки[[#This Row],[Нумерация]],-1,0))+1,0)</f>
        <v>622</v>
      </c>
      <c r="AK624" t="s">
        <v>1558</v>
      </c>
      <c r="AM624" t="str">
        <f ca="1">IFERROR(VLOOKUP(ROW(Фильтр[[#This Row],[Фильтрайия]]) -ROW(Фильтр[[#Headers],[Фильтрайия]]),УМ_Марки[],2,FALSE),"")</f>
        <v>EZ RENDA</v>
      </c>
    </row>
    <row r="625" spans="8:39" ht="20.25" customHeight="1" x14ac:dyDescent="0.25">
      <c r="H625" s="3"/>
      <c r="AJ625">
        <f ca="1">IF(ISNUMBER(SEARCH($H$1,УМ_Марки[[#This Row],[Марки]])),MAX(УМ_Марки[[#Headers],[Нумерация]]:OFFSET(УМ_Марки[[#This Row],[Нумерация]],-1,0))+1,0)</f>
        <v>623</v>
      </c>
      <c r="AK625" t="s">
        <v>409</v>
      </c>
      <c r="AM625" t="str">
        <f ca="1">IFERROR(VLOOKUP(ROW(Фильтр[[#This Row],[Фильтрайия]]) -ROW(Фильтр[[#Headers],[Фильтрайия]]),УМ_Марки[],2,FALSE),"")</f>
        <v>Fadroma</v>
      </c>
    </row>
    <row r="626" spans="8:39" ht="20.25" customHeight="1" x14ac:dyDescent="0.25">
      <c r="H626" s="3"/>
      <c r="AJ626">
        <f ca="1">IF(ISNUMBER(SEARCH($H$1,УМ_Марки[[#This Row],[Марки]])),MAX(УМ_Марки[[#Headers],[Нумерация]]:OFFSET(УМ_Марки[[#This Row],[Нумерация]],-1,0))+1,0)</f>
        <v>624</v>
      </c>
      <c r="AK626" t="s">
        <v>2040</v>
      </c>
      <c r="AM626" t="str">
        <f ca="1">IFERROR(VLOOKUP(ROW(Фильтр[[#This Row],[Фильтрайия]]) -ROW(Фильтр[[#Headers],[Фильтрайия]]),УМ_Марки[],2,FALSE),"")</f>
        <v>FAE</v>
      </c>
    </row>
    <row r="627" spans="8:39" ht="20.25" customHeight="1" x14ac:dyDescent="0.25">
      <c r="H627" s="3"/>
      <c r="AJ627">
        <f ca="1">IF(ISNUMBER(SEARCH($H$1,УМ_Марки[[#This Row],[Марки]])),MAX(УМ_Марки[[#Headers],[Нумерация]]:OFFSET(УМ_Марки[[#This Row],[Нумерация]],-1,0))+1,0)</f>
        <v>625</v>
      </c>
      <c r="AK627" t="s">
        <v>2039</v>
      </c>
      <c r="AM627" t="str">
        <f ca="1">IFERROR(VLOOKUP(ROW(Фильтр[[#This Row],[Фильтрайия]]) -ROW(Фильтр[[#Headers],[Фильтрайия]]),УМ_Марки[],2,FALSE),"")</f>
        <v>Fahr</v>
      </c>
    </row>
    <row r="628" spans="8:39" ht="20.25" customHeight="1" x14ac:dyDescent="0.25">
      <c r="H628" s="3"/>
      <c r="AJ628">
        <f ca="1">IF(ISNUMBER(SEARCH($H$1,УМ_Марки[[#This Row],[Марки]])),MAX(УМ_Марки[[#Headers],[Нумерация]]:OFFSET(УМ_Марки[[#This Row],[Нумерация]],-1,0))+1,0)</f>
        <v>626</v>
      </c>
      <c r="AK628" t="s">
        <v>1460</v>
      </c>
      <c r="AM628" t="str">
        <f ca="1">IFERROR(VLOOKUP(ROW(Фильтр[[#This Row],[Фильтрайия]]) -ROW(Фильтр[[#Headers],[Фильтрайия]]),УМ_Марки[],2,FALSE),"")</f>
        <v>FALCH</v>
      </c>
    </row>
    <row r="629" spans="8:39" ht="20.25" customHeight="1" x14ac:dyDescent="0.25">
      <c r="H629" s="3"/>
      <c r="AJ629">
        <f ca="1">IF(ISNUMBER(SEARCH($H$1,УМ_Марки[[#This Row],[Марки]])),MAX(УМ_Марки[[#Headers],[Нумерация]]:OFFSET(УМ_Марки[[#This Row],[Нумерация]],-1,0))+1,0)</f>
        <v>627</v>
      </c>
      <c r="AK629" t="s">
        <v>2459</v>
      </c>
      <c r="AM629" t="str">
        <f ca="1">IFERROR(VLOOKUP(ROW(Фильтр[[#This Row],[Фильтрайия]]) -ROW(Фильтр[[#Headers],[Фильтрайия]]),УМ_Марки[],2,FALSE),"")</f>
        <v>FAM</v>
      </c>
    </row>
    <row r="630" spans="8:39" ht="20.25" customHeight="1" x14ac:dyDescent="0.25">
      <c r="H630" s="3"/>
      <c r="AJ630">
        <f ca="1">IF(ISNUMBER(SEARCH($H$1,УМ_Марки[[#This Row],[Марки]])),MAX(УМ_Марки[[#Headers],[Нумерация]]:OFFSET(УМ_Марки[[#This Row],[Нумерация]],-1,0))+1,0)</f>
        <v>628</v>
      </c>
      <c r="AK630" t="s">
        <v>1283</v>
      </c>
      <c r="AM630" t="str">
        <f ca="1">IFERROR(VLOOKUP(ROW(Фильтр[[#This Row],[Фильтрайия]]) -ROW(Фильтр[[#Headers],[Фильтрайия]]),УМ_Марки[],2,FALSE),"")</f>
        <v>FAMBITION</v>
      </c>
    </row>
    <row r="631" spans="8:39" ht="20.25" customHeight="1" x14ac:dyDescent="0.25">
      <c r="H631" s="3"/>
      <c r="AJ631">
        <f ca="1">IF(ISNUMBER(SEARCH($H$1,УМ_Марки[[#This Row],[Марки]])),MAX(УМ_Марки[[#Headers],[Нумерация]]:OFFSET(УМ_Марки[[#This Row],[Нумерация]],-1,0))+1,0)</f>
        <v>629</v>
      </c>
      <c r="AK631" t="s">
        <v>2041</v>
      </c>
      <c r="AM631" t="str">
        <f ca="1">IFERROR(VLOOKUP(ROW(Фильтр[[#This Row],[Фильтрайия]]) -ROW(Фильтр[[#Headers],[Фильтрайия]]),УМ_Марки[],2,FALSE),"")</f>
        <v>Fantini</v>
      </c>
    </row>
    <row r="632" spans="8:39" ht="20.25" customHeight="1" x14ac:dyDescent="0.25">
      <c r="H632" s="3"/>
      <c r="AJ632">
        <f ca="1">IF(ISNUMBER(SEARCH($H$1,УМ_Марки[[#This Row],[Марки]])),MAX(УМ_Марки[[#Headers],[Нумерация]]:OFFSET(УМ_Марки[[#This Row],[Нумерация]],-1,0))+1,0)</f>
        <v>630</v>
      </c>
      <c r="AK632" t="s">
        <v>1412</v>
      </c>
      <c r="AM632" t="str">
        <f ca="1">IFERROR(VLOOKUP(ROW(Фильтр[[#This Row],[Фильтрайия]]) -ROW(Фильтр[[#Headers],[Фильтрайия]]),УМ_Марки[],2,FALSE),"")</f>
        <v>FANTUZZI</v>
      </c>
    </row>
    <row r="633" spans="8:39" ht="20.25" customHeight="1" x14ac:dyDescent="0.25">
      <c r="H633" s="3"/>
      <c r="AJ633">
        <f ca="1">IF(ISNUMBER(SEARCH($H$1,УМ_Марки[[#This Row],[Марки]])),MAX(УМ_Марки[[#Headers],[Нумерация]]:OFFSET(УМ_Марки[[#This Row],[Нумерация]],-1,0))+1,0)</f>
        <v>631</v>
      </c>
      <c r="AK633" t="s">
        <v>1140</v>
      </c>
      <c r="AM633" t="str">
        <f ca="1">IFERROR(VLOOKUP(ROW(Фильтр[[#This Row],[Фильтрайия]]) -ROW(Фильтр[[#Headers],[Фильтрайия]]),УМ_Марки[],2,FALSE),"")</f>
        <v>FARESIN</v>
      </c>
    </row>
    <row r="634" spans="8:39" ht="20.25" customHeight="1" x14ac:dyDescent="0.25">
      <c r="H634" s="3"/>
      <c r="AJ634">
        <f ca="1">IF(ISNUMBER(SEARCH($H$1,УМ_Марки[[#This Row],[Марки]])),MAX(УМ_Марки[[#Headers],[Нумерация]]:OFFSET(УМ_Марки[[#This Row],[Нумерация]],-1,0))+1,0)</f>
        <v>632</v>
      </c>
      <c r="AK634" t="s">
        <v>1705</v>
      </c>
      <c r="AM634" t="str">
        <f ca="1">IFERROR(VLOOKUP(ROW(Фильтр[[#This Row],[Фильтрайия]]) -ROW(Фильтр[[#Headers],[Фильтрайия]]),УМ_Марки[],2,FALSE),"")</f>
        <v>FARID</v>
      </c>
    </row>
    <row r="635" spans="8:39" ht="20.25" customHeight="1" x14ac:dyDescent="0.25">
      <c r="H635" s="3"/>
      <c r="AJ635">
        <f ca="1">IF(ISNUMBER(SEARCH($H$1,УМ_Марки[[#This Row],[Марки]])),MAX(УМ_Марки[[#Headers],[Нумерация]]:OFFSET(УМ_Марки[[#This Row],[Нумерация]],-1,0))+1,0)</f>
        <v>633</v>
      </c>
      <c r="AK635" t="s">
        <v>1960</v>
      </c>
      <c r="AM635" t="str">
        <f ca="1">IFERROR(VLOOKUP(ROW(Фильтр[[#This Row],[Фильтрайия]]) -ROW(Фильтр[[#Headers],[Фильтрайия]]),УМ_Марки[],2,FALSE),"")</f>
        <v>Farm Force</v>
      </c>
    </row>
    <row r="636" spans="8:39" ht="20.25" customHeight="1" x14ac:dyDescent="0.25">
      <c r="H636" s="3"/>
      <c r="AJ636">
        <f ca="1">IF(ISNUMBER(SEARCH($H$1,УМ_Марки[[#This Row],[Марки]])),MAX(УМ_Марки[[#Headers],[Нумерация]]:OFFSET(УМ_Марки[[#This Row],[Нумерация]],-1,0))+1,0)</f>
        <v>634</v>
      </c>
      <c r="AK636" t="s">
        <v>3495</v>
      </c>
      <c r="AM636" t="str">
        <f ca="1">IFERROR(VLOOKUP(ROW(Фильтр[[#This Row],[Фильтрайия]]) -ROW(Фильтр[[#Headers],[Фильтрайия]]),УМ_Марки[],2,FALSE),"")</f>
        <v>Farmate</v>
      </c>
    </row>
    <row r="637" spans="8:39" ht="20.25" customHeight="1" x14ac:dyDescent="0.25">
      <c r="H637" s="3"/>
      <c r="AJ637">
        <f ca="1">IF(ISNUMBER(SEARCH($H$1,УМ_Марки[[#This Row],[Марки]])),MAX(УМ_Марки[[#Headers],[Нумерация]]:OFFSET(УМ_Марки[[#This Row],[Нумерация]],-1,0))+1,0)</f>
        <v>635</v>
      </c>
      <c r="AK637" t="s">
        <v>1961</v>
      </c>
      <c r="AM637" t="str">
        <f ca="1">IFERROR(VLOOKUP(ROW(Фильтр[[#This Row],[Фильтрайия]]) -ROW(Фильтр[[#Headers],[Фильтрайия]]),УМ_Марки[],2,FALSE),"")</f>
        <v>Farmax</v>
      </c>
    </row>
    <row r="638" spans="8:39" ht="20.25" customHeight="1" x14ac:dyDescent="0.25">
      <c r="H638" s="3"/>
      <c r="AJ638">
        <f ca="1">IF(ISNUMBER(SEARCH($H$1,УМ_Марки[[#This Row],[Марки]])),MAX(УМ_Марки[[#Headers],[Нумерация]]:OFFSET(УМ_Марки[[#This Row],[Нумерация]],-1,0))+1,0)</f>
        <v>636</v>
      </c>
      <c r="AK638" t="s">
        <v>1810</v>
      </c>
      <c r="AM638" t="str">
        <f ca="1">IFERROR(VLOOKUP(ROW(Фильтр[[#This Row],[Фильтрайия]]) -ROW(Фильтр[[#Headers],[Фильтрайия]]),УМ_Марки[],2,FALSE),"")</f>
        <v>Farmet</v>
      </c>
    </row>
    <row r="639" spans="8:39" ht="20.25" customHeight="1" x14ac:dyDescent="0.25">
      <c r="H639" s="3"/>
      <c r="AJ639">
        <f ca="1">IF(ISNUMBER(SEARCH($H$1,УМ_Марки[[#This Row],[Марки]])),MAX(УМ_Марки[[#Headers],[Нумерация]]:OFFSET(УМ_Марки[[#This Row],[Нумерация]],-1,0))+1,0)</f>
        <v>637</v>
      </c>
      <c r="AK639" t="s">
        <v>2126</v>
      </c>
      <c r="AM639" t="str">
        <f ca="1">IFERROR(VLOOKUP(ROW(Фильтр[[#This Row],[Фильтрайия]]) -ROW(Фильтр[[#Headers],[Фильтрайия]]),УМ_Марки[],2,FALSE),"")</f>
        <v>Farmi</v>
      </c>
    </row>
    <row r="640" spans="8:39" ht="20.25" customHeight="1" x14ac:dyDescent="0.25">
      <c r="H640" s="3"/>
      <c r="AJ640">
        <f ca="1">IF(ISNUMBER(SEARCH($H$1,УМ_Марки[[#This Row],[Марки]])),MAX(УМ_Марки[[#Headers],[Нумерация]]:OFFSET(УМ_Марки[[#This Row],[Нумерация]],-1,0))+1,0)</f>
        <v>638</v>
      </c>
      <c r="AK640" t="s">
        <v>1331</v>
      </c>
      <c r="AM640" t="str">
        <f ca="1">IFERROR(VLOOKUP(ROW(Фильтр[[#This Row],[Фильтрайия]]) -ROW(Фильтр[[#Headers],[Фильтрайия]]),УМ_Марки[],2,FALSE),"")</f>
        <v>FASSI</v>
      </c>
    </row>
    <row r="641" spans="8:39" ht="20.25" customHeight="1" x14ac:dyDescent="0.25">
      <c r="H641" s="3"/>
      <c r="AJ641">
        <f ca="1">IF(ISNUMBER(SEARCH($H$1,УМ_Марки[[#This Row],[Марки]])),MAX(УМ_Марки[[#Headers],[Нумерация]]:OFFSET(УМ_Марки[[#This Row],[Нумерация]],-1,0))+1,0)</f>
        <v>639</v>
      </c>
      <c r="AK641" t="s">
        <v>1614</v>
      </c>
      <c r="AM641" t="str">
        <f ca="1">IFERROR(VLOOKUP(ROW(Фильтр[[#This Row],[Фильтрайия]]) -ROW(Фильтр[[#Headers],[Фильтрайия]]),УМ_Марки[],2,FALSE),"")</f>
        <v>FAST VERDINI</v>
      </c>
    </row>
    <row r="642" spans="8:39" ht="20.25" customHeight="1" x14ac:dyDescent="0.25">
      <c r="H642" s="3"/>
      <c r="AJ642">
        <f ca="1">IF(ISNUMBER(SEARCH($H$1,УМ_Марки[[#This Row],[Марки]])),MAX(УМ_Марки[[#Headers],[Нумерация]]:OFFSET(УМ_Марки[[#This Row],[Нумерация]],-1,0))+1,0)</f>
        <v>640</v>
      </c>
      <c r="AK642" t="s">
        <v>3542</v>
      </c>
      <c r="AM642" t="str">
        <f ca="1">IFERROR(VLOOKUP(ROW(Фильтр[[#This Row],[Фильтрайия]]) -ROW(Фильтр[[#Headers],[Фильтрайия]]),УМ_Марки[],2,FALSE),"")</f>
        <v>Faton</v>
      </c>
    </row>
    <row r="643" spans="8:39" ht="20.25" customHeight="1" x14ac:dyDescent="0.25">
      <c r="H643" s="3"/>
      <c r="AJ643">
        <f ca="1">IF(ISNUMBER(SEARCH($H$1,УМ_Марки[[#This Row],[Марки]])),MAX(УМ_Марки[[#Headers],[Нумерация]]:OFFSET(УМ_Марки[[#This Row],[Нумерация]],-1,0))+1,0)</f>
        <v>641</v>
      </c>
      <c r="AK643" t="s">
        <v>893</v>
      </c>
      <c r="AM643" t="str">
        <f ca="1">IFERROR(VLOOKUP(ROW(Фильтр[[#This Row],[Фильтрайия]]) -ROW(Фильтр[[#Headers],[Фильтрайия]]),УМ_Марки[],2,FALSE),"")</f>
        <v>Faun</v>
      </c>
    </row>
    <row r="644" spans="8:39" ht="20.25" customHeight="1" x14ac:dyDescent="0.25">
      <c r="H644" s="3"/>
      <c r="AJ644">
        <f ca="1">IF(ISNUMBER(SEARCH($H$1,УМ_Марки[[#This Row],[Марки]])),MAX(УМ_Марки[[#Headers],[Нумерация]]:OFFSET(УМ_Марки[[#This Row],[Нумерация]],-1,0))+1,0)</f>
        <v>642</v>
      </c>
      <c r="AK644" t="s">
        <v>900</v>
      </c>
      <c r="AM644" t="str">
        <f ca="1">IFERROR(VLOOKUP(ROW(Фильтр[[#This Row],[Фильтрайия]]) -ROW(Фильтр[[#Headers],[Фильтрайия]]),УМ_Марки[],2,FALSE),"")</f>
        <v>FAVELLE FAVCO</v>
      </c>
    </row>
    <row r="645" spans="8:39" ht="20.25" customHeight="1" x14ac:dyDescent="0.25">
      <c r="H645" s="3"/>
      <c r="AJ645">
        <f ca="1">IF(ISNUMBER(SEARCH($H$1,УМ_Марки[[#This Row],[Марки]])),MAX(УМ_Марки[[#Headers],[Нумерация]]:OFFSET(УМ_Марки[[#This Row],[Нумерация]],-1,0))+1,0)</f>
        <v>643</v>
      </c>
      <c r="AK645" t="s">
        <v>3467</v>
      </c>
      <c r="AM645" t="str">
        <f ca="1">IFERROR(VLOOKUP(ROW(Фильтр[[#This Row],[Фильтрайия]]) -ROW(Фильтр[[#Headers],[Фильтрайия]]),УМ_Марки[],2,FALSE),"")</f>
        <v>FAVORIT</v>
      </c>
    </row>
    <row r="646" spans="8:39" ht="20.25" customHeight="1" x14ac:dyDescent="0.25">
      <c r="H646" s="3"/>
      <c r="AJ646">
        <f ca="1">IF(ISNUMBER(SEARCH($H$1,УМ_Марки[[#This Row],[Марки]])),MAX(УМ_Марки[[#Headers],[Нумерация]]:OFFSET(УМ_Марки[[#This Row],[Нумерация]],-1,0))+1,0)</f>
        <v>644</v>
      </c>
      <c r="AK646" t="s">
        <v>1029</v>
      </c>
      <c r="AM646" t="str">
        <f ca="1">IFERROR(VLOOKUP(ROW(Фильтр[[#This Row],[Фильтрайия]]) -ROW(Фильтр[[#Headers],[Фильтрайия]]),УМ_Марки[],2,FALSE),"")</f>
        <v>FAW</v>
      </c>
    </row>
    <row r="647" spans="8:39" ht="20.25" customHeight="1" x14ac:dyDescent="0.25">
      <c r="H647" s="3"/>
      <c r="AJ647">
        <f ca="1">IF(ISNUMBER(SEARCH($H$1,УМ_Марки[[#This Row],[Марки]])),MAX(УМ_Марки[[#Headers],[Нумерация]]:OFFSET(УМ_Марки[[#This Row],[Нумерация]],-1,0))+1,0)</f>
        <v>645</v>
      </c>
      <c r="AK647" t="s">
        <v>3402</v>
      </c>
      <c r="AM647" t="str">
        <f ca="1">IFERROR(VLOOKUP(ROW(Фильтр[[#This Row],[Фильтрайия]]) -ROW(Фильтр[[#Headers],[Фильтрайия]]),УМ_Марки[],2,FALSE),"")</f>
        <v>FAYMONVILLE</v>
      </c>
    </row>
    <row r="648" spans="8:39" ht="20.25" customHeight="1" x14ac:dyDescent="0.25">
      <c r="H648" s="3"/>
      <c r="AJ648">
        <f ca="1">IF(ISNUMBER(SEARCH($H$1,УМ_Марки[[#This Row],[Марки]])),MAX(УМ_Марки[[#Headers],[Нумерация]]:OFFSET(УМ_Марки[[#This Row],[Нумерация]],-1,0))+1,0)</f>
        <v>646</v>
      </c>
      <c r="AK648" t="s">
        <v>693</v>
      </c>
      <c r="AM648" t="str">
        <f ca="1">IFERROR(VLOOKUP(ROW(Фильтр[[#This Row],[Фильтрайия]]) -ROW(Фильтр[[#Headers],[Фильтрайия]]),УМ_Марки[],2,FALSE),"")</f>
        <v>FDM</v>
      </c>
    </row>
    <row r="649" spans="8:39" ht="20.25" customHeight="1" x14ac:dyDescent="0.25">
      <c r="H649" s="3"/>
      <c r="AJ649">
        <f ca="1">IF(ISNUMBER(SEARCH($H$1,УМ_Марки[[#This Row],[Марки]])),MAX(УМ_Марки[[#Headers],[Нумерация]]:OFFSET(УМ_Марки[[#This Row],[Нумерация]],-1,0))+1,0)</f>
        <v>647</v>
      </c>
      <c r="AK649" t="s">
        <v>819</v>
      </c>
      <c r="AM649" t="str">
        <f ca="1">IFERROR(VLOOKUP(ROW(Фильтр[[#This Row],[Фильтрайия]]) -ROW(Фильтр[[#Headers],[Фильтрайия]]),УМ_Марки[],2,FALSE),"")</f>
        <v>Fecon</v>
      </c>
    </row>
    <row r="650" spans="8:39" ht="20.25" customHeight="1" x14ac:dyDescent="0.25">
      <c r="H650" s="3"/>
      <c r="AJ650">
        <f ca="1">IF(ISNUMBER(SEARCH($H$1,УМ_Марки[[#This Row],[Марки]])),MAX(УМ_Марки[[#Headers],[Нумерация]]:OFFSET(УМ_Марки[[#This Row],[Нумерация]],-1,0))+1,0)</f>
        <v>648</v>
      </c>
      <c r="AK650" t="s">
        <v>647</v>
      </c>
      <c r="AM650" t="str">
        <f ca="1">IFERROR(VLOOKUP(ROW(Фильтр[[#This Row],[Фильтрайия]]) -ROW(Фильтр[[#Headers],[Фильтрайия]]),УМ_Марки[],2,FALSE),"")</f>
        <v>Fed</v>
      </c>
    </row>
    <row r="651" spans="8:39" ht="20.25" customHeight="1" x14ac:dyDescent="0.25">
      <c r="H651" s="3"/>
      <c r="AJ651">
        <f ca="1">IF(ISNUMBER(SEARCH($H$1,УМ_Марки[[#This Row],[Марки]])),MAX(УМ_Марки[[#Headers],[Нумерация]]:OFFSET(УМ_Марки[[#This Row],[Нумерация]],-1,0))+1,0)</f>
        <v>649</v>
      </c>
      <c r="AK651" t="s">
        <v>1505</v>
      </c>
      <c r="AM651" t="str">
        <f ca="1">IFERROR(VLOOKUP(ROW(Фильтр[[#This Row],[Фильтрайия]]) -ROW(Фильтр[[#Headers],[Фильтрайия]]),УМ_Марки[],2,FALSE),"")</f>
        <v>FEEL / FINE</v>
      </c>
    </row>
    <row r="652" spans="8:39" ht="20.25" customHeight="1" x14ac:dyDescent="0.25">
      <c r="H652" s="3"/>
      <c r="AJ652">
        <f ca="1">IF(ISNUMBER(SEARCH($H$1,УМ_Марки[[#This Row],[Марки]])),MAX(УМ_Марки[[#Headers],[Нумерация]]:OFFSET(УМ_Марки[[#This Row],[Нумерация]],-1,0))+1,0)</f>
        <v>650</v>
      </c>
      <c r="AK652" t="s">
        <v>1397</v>
      </c>
      <c r="AM652" t="str">
        <f ca="1">IFERROR(VLOOKUP(ROW(Фильтр[[#This Row],[Фильтрайия]]) -ROW(Фильтр[[#Headers],[Фильтрайия]]),УМ_Марки[],2,FALSE),"")</f>
        <v>FEELER</v>
      </c>
    </row>
    <row r="653" spans="8:39" ht="20.25" customHeight="1" x14ac:dyDescent="0.25">
      <c r="H653" s="3"/>
      <c r="AJ653">
        <f ca="1">IF(ISNUMBER(SEARCH($H$1,УМ_Марки[[#This Row],[Марки]])),MAX(УМ_Марки[[#Headers],[Нумерация]]:OFFSET(УМ_Марки[[#This Row],[Нумерация]],-1,0))+1,0)</f>
        <v>651</v>
      </c>
      <c r="AK653" t="s">
        <v>3401</v>
      </c>
      <c r="AM653" t="str">
        <f ca="1">IFERROR(VLOOKUP(ROW(Фильтр[[#This Row],[Фильтрайия]]) -ROW(Фильтр[[#Headers],[Фильтрайия]]),УМ_Марки[],2,FALSE),"")</f>
        <v>FELDBINDER</v>
      </c>
    </row>
    <row r="654" spans="8:39" ht="20.25" customHeight="1" x14ac:dyDescent="0.25">
      <c r="H654" s="3"/>
      <c r="AJ654">
        <f ca="1">IF(ISNUMBER(SEARCH($H$1,УМ_Марки[[#This Row],[Марки]])),MAX(УМ_Марки[[#Headers],[Нумерация]]:OFFSET(УМ_Марки[[#This Row],[Нумерация]],-1,0))+1,0)</f>
        <v>652</v>
      </c>
      <c r="AK654" t="s">
        <v>2042</v>
      </c>
      <c r="AM654" t="str">
        <f ca="1">IFERROR(VLOOKUP(ROW(Фильтр[[#This Row],[Фильтрайия]]) -ROW(Фильтр[[#Headers],[Фильтрайия]]),УМ_Марки[],2,FALSE),"")</f>
        <v>Fella</v>
      </c>
    </row>
    <row r="655" spans="8:39" ht="20.25" customHeight="1" x14ac:dyDescent="0.25">
      <c r="H655" s="3"/>
      <c r="AJ655">
        <f ca="1">IF(ISNUMBER(SEARCH($H$1,УМ_Марки[[#This Row],[Марки]])),MAX(УМ_Марки[[#Headers],[Нумерация]]:OFFSET(УМ_Марки[[#This Row],[Нумерация]],-1,0))+1,0)</f>
        <v>653</v>
      </c>
      <c r="AK655" t="s">
        <v>1052</v>
      </c>
      <c r="AM655" t="str">
        <f ca="1">IFERROR(VLOOKUP(ROW(Фильтр[[#This Row],[Фильтрайия]]) -ROW(Фильтр[[#Headers],[Фильтрайия]]),УМ_Марки[],2,FALSE),"")</f>
        <v>FELLER</v>
      </c>
    </row>
    <row r="656" spans="8:39" ht="20.25" customHeight="1" x14ac:dyDescent="0.25">
      <c r="H656" s="3"/>
      <c r="AJ656">
        <f ca="1">IF(ISNUMBER(SEARCH($H$1,УМ_Марки[[#This Row],[Марки]])),MAX(УМ_Марки[[#Headers],[Нумерация]]:OFFSET(УМ_Марки[[#This Row],[Нумерация]],-1,0))+1,0)</f>
        <v>654</v>
      </c>
      <c r="AK656" t="s">
        <v>717</v>
      </c>
      <c r="AM656" t="str">
        <f ca="1">IFERROR(VLOOKUP(ROW(Фильтр[[#This Row],[Фильтрайия]]) -ROW(Фильтр[[#Headers],[Фильтрайия]]),УМ_Марки[],2,FALSE),"")</f>
        <v>Fendt</v>
      </c>
    </row>
    <row r="657" spans="8:39" ht="20.25" customHeight="1" x14ac:dyDescent="0.25">
      <c r="H657" s="3"/>
      <c r="AJ657">
        <f ca="1">IF(ISNUMBER(SEARCH($H$1,УМ_Марки[[#This Row],[Марки]])),MAX(УМ_Марки[[#Headers],[Нумерация]]:OFFSET(УМ_Марки[[#This Row],[Нумерация]],-1,0))+1,0)</f>
        <v>655</v>
      </c>
      <c r="AK657" t="s">
        <v>3110</v>
      </c>
      <c r="AM657" t="str">
        <f ca="1">IFERROR(VLOOKUP(ROW(Фильтр[[#This Row],[Фильтрайия]]) -ROW(Фильтр[[#Headers],[Фильтрайия]]),УМ_Марки[],2,FALSE),"")</f>
        <v>FENWICK</v>
      </c>
    </row>
    <row r="658" spans="8:39" ht="20.25" customHeight="1" x14ac:dyDescent="0.25">
      <c r="H658" s="3"/>
      <c r="AJ658">
        <f ca="1">IF(ISNUMBER(SEARCH($H$1,УМ_Марки[[#This Row],[Марки]])),MAX(УМ_Марки[[#Headers],[Нумерация]]:OFFSET(УМ_Марки[[#This Row],[Нумерация]],-1,0))+1,0)</f>
        <v>656</v>
      </c>
      <c r="AK658" t="s">
        <v>1332</v>
      </c>
      <c r="AM658" t="str">
        <f ca="1">IFERROR(VLOOKUP(ROW(Фильтр[[#This Row],[Фильтрайия]]) -ROW(Фильтр[[#Headers],[Фильтрайия]]),УМ_Марки[],2,FALSE),"")</f>
        <v>FERRARI</v>
      </c>
    </row>
    <row r="659" spans="8:39" ht="20.25" customHeight="1" x14ac:dyDescent="0.25">
      <c r="H659" s="3"/>
      <c r="AJ659">
        <f ca="1">IF(ISNUMBER(SEARCH($H$1,УМ_Марки[[#This Row],[Марки]])),MAX(УМ_Марки[[#Headers],[Нумерация]]:OFFSET(УМ_Марки[[#This Row],[Нумерация]],-1,0))+1,0)</f>
        <v>657</v>
      </c>
      <c r="AK659" t="s">
        <v>2189</v>
      </c>
      <c r="AM659" t="str">
        <f ca="1">IFERROR(VLOOKUP(ROW(Фильтр[[#This Row],[Фильтрайия]]) -ROW(Фильтр[[#Headers],[Фильтрайия]]),УМ_Марки[],2,FALSE),"")</f>
        <v>FERRI</v>
      </c>
    </row>
    <row r="660" spans="8:39" ht="20.25" customHeight="1" x14ac:dyDescent="0.25">
      <c r="H660" s="3"/>
      <c r="AJ660">
        <f ca="1">IF(ISNUMBER(SEARCH($H$1,УМ_Марки[[#This Row],[Марки]])),MAX(УМ_Марки[[#Headers],[Нумерация]]:OFFSET(УМ_Марки[[#This Row],[Нумерация]],-1,0))+1,0)</f>
        <v>658</v>
      </c>
      <c r="AK660" t="s">
        <v>820</v>
      </c>
      <c r="AM660" t="str">
        <f ca="1">IFERROR(VLOOKUP(ROW(Фильтр[[#This Row],[Фильтрайия]]) -ROW(Фильтр[[#Headers],[Фильтрайия]]),УМ_Марки[],2,FALSE),"")</f>
        <v>Fethos</v>
      </c>
    </row>
    <row r="661" spans="8:39" ht="20.25" customHeight="1" x14ac:dyDescent="0.25">
      <c r="H661" s="3"/>
      <c r="AJ661">
        <f ca="1">IF(ISNUMBER(SEARCH($H$1,УМ_Марки[[#This Row],[Марки]])),MAX(УМ_Марки[[#Headers],[Нумерация]]:OFFSET(УМ_Марки[[#This Row],[Нумерация]],-1,0))+1,0)</f>
        <v>659</v>
      </c>
      <c r="AK661" t="s">
        <v>1731</v>
      </c>
      <c r="AM661" t="str">
        <f ca="1">IFERROR(VLOOKUP(ROW(Фильтр[[#This Row],[Фильтрайия]]) -ROW(Фильтр[[#Headers],[Фильтрайия]]),УМ_Марки[],2,FALSE),"")</f>
        <v>FFG</v>
      </c>
    </row>
    <row r="662" spans="8:39" ht="20.25" customHeight="1" x14ac:dyDescent="0.25">
      <c r="H662" s="3"/>
      <c r="AJ662">
        <f ca="1">IF(ISNUMBER(SEARCH($H$1,УМ_Марки[[#This Row],[Марки]])),MAX(УМ_Марки[[#Headers],[Нумерация]]:OFFSET(УМ_Марки[[#This Row],[Нумерация]],-1,0))+1,0)</f>
        <v>660</v>
      </c>
      <c r="AK662" t="s">
        <v>751</v>
      </c>
      <c r="AM662" t="str">
        <f ca="1">IFERROR(VLOOKUP(ROW(Фильтр[[#This Row],[Фильтрайия]]) -ROW(Фильтр[[#Headers],[Фильтрайия]]),УМ_Марки[],2,FALSE),"")</f>
        <v>FG Wilson</v>
      </c>
    </row>
    <row r="663" spans="8:39" ht="20.25" customHeight="1" x14ac:dyDescent="0.25">
      <c r="H663" s="3"/>
      <c r="AJ663">
        <f ca="1">IF(ISNUMBER(SEARCH($H$1,УМ_Марки[[#This Row],[Марки]])),MAX(УМ_Марки[[#Headers],[Нумерация]]:OFFSET(УМ_Марки[[#This Row],[Нумерация]],-1,0))+1,0)</f>
        <v>661</v>
      </c>
      <c r="AK663" t="s">
        <v>3399</v>
      </c>
      <c r="AM663" t="str">
        <f ca="1">IFERROR(VLOOKUP(ROW(Фильтр[[#This Row],[Фильтрайия]]) -ROW(Фильтр[[#Headers],[Фильтрайия]]),УМ_Марки[],2,FALSE),"")</f>
        <v>FIAT</v>
      </c>
    </row>
    <row r="664" spans="8:39" ht="20.25" customHeight="1" x14ac:dyDescent="0.25">
      <c r="H664" s="3"/>
      <c r="AJ664">
        <f ca="1">IF(ISNUMBER(SEARCH($H$1,УМ_Марки[[#This Row],[Марки]])),MAX(УМ_Марки[[#Headers],[Нумерация]]:OFFSET(УМ_Марки[[#This Row],[Нумерация]],-1,0))+1,0)</f>
        <v>662</v>
      </c>
      <c r="AK664" t="s">
        <v>312</v>
      </c>
      <c r="AM664" t="str">
        <f ca="1">IFERROR(VLOOKUP(ROW(Фильтр[[#This Row],[Фильтрайия]]) -ROW(Фильтр[[#Headers],[Фильтрайия]]),УМ_Марки[],2,FALSE),"")</f>
        <v>Fiat Kobelco</v>
      </c>
    </row>
    <row r="665" spans="8:39" ht="20.25" customHeight="1" x14ac:dyDescent="0.25">
      <c r="H665" s="3"/>
      <c r="AJ665">
        <f ca="1">IF(ISNUMBER(SEARCH($H$1,УМ_Марки[[#This Row],[Марки]])),MAX(УМ_Марки[[#Headers],[Нумерация]]:OFFSET(УМ_Марки[[#This Row],[Нумерация]],-1,0))+1,0)</f>
        <v>663</v>
      </c>
      <c r="AK665" t="s">
        <v>314</v>
      </c>
      <c r="AM665" t="str">
        <f ca="1">IFERROR(VLOOKUP(ROW(Фильтр[[#This Row],[Фильтрайия]]) -ROW(Фильтр[[#Headers],[Фильтрайия]]),УМ_Марки[],2,FALSE),"")</f>
        <v>Fiatallis</v>
      </c>
    </row>
    <row r="666" spans="8:39" ht="20.25" customHeight="1" x14ac:dyDescent="0.25">
      <c r="H666" s="3"/>
      <c r="AJ666">
        <f ca="1">IF(ISNUMBER(SEARCH($H$1,УМ_Марки[[#This Row],[Марки]])),MAX(УМ_Марки[[#Headers],[Нумерация]]:OFFSET(УМ_Марки[[#This Row],[Нумерация]],-1,0))+1,0)</f>
        <v>664</v>
      </c>
      <c r="AK666" t="s">
        <v>313</v>
      </c>
      <c r="AM666" t="str">
        <f ca="1">IFERROR(VLOOKUP(ROW(Фильтр[[#This Row],[Фильтрайия]]) -ROW(Фильтр[[#Headers],[Фильтрайия]]),УМ_Марки[],2,FALSE),"")</f>
        <v>Fiat-Hitachi</v>
      </c>
    </row>
    <row r="667" spans="8:39" ht="20.25" customHeight="1" x14ac:dyDescent="0.25">
      <c r="H667" s="3"/>
      <c r="AJ667">
        <f ca="1">IF(ISNUMBER(SEARCH($H$1,УМ_Марки[[#This Row],[Марки]])),MAX(УМ_Марки[[#Headers],[Нумерация]]:OFFSET(УМ_Марки[[#This Row],[Нумерация]],-1,0))+1,0)</f>
        <v>665</v>
      </c>
      <c r="AK667" t="s">
        <v>1223</v>
      </c>
      <c r="AM667" t="str">
        <f ca="1">IFERROR(VLOOKUP(ROW(Фильтр[[#This Row],[Фильтрайия]]) -ROW(Фильтр[[#Headers],[Фильтрайия]]),УМ_Марки[],2,FALSE),"")</f>
        <v>FIBO INTERCON</v>
      </c>
    </row>
    <row r="668" spans="8:39" ht="20.25" customHeight="1" x14ac:dyDescent="0.25">
      <c r="H668" s="3"/>
      <c r="AJ668">
        <f ca="1">IF(ISNUMBER(SEARCH($H$1,УМ_Марки[[#This Row],[Марки]])),MAX(УМ_Марки[[#Headers],[Нумерация]]:OFFSET(УМ_Марки[[#This Row],[Нумерация]],-1,0))+1,0)</f>
        <v>666</v>
      </c>
      <c r="AK668" t="s">
        <v>1186</v>
      </c>
      <c r="AM668" t="str">
        <f ca="1">IFERROR(VLOOKUP(ROW(Фильтр[[#This Row],[Фильтрайия]]) -ROW(Фильтр[[#Headers],[Фильтрайия]]),УМ_Марки[],2,FALSE),"")</f>
        <v>FILAMOS</v>
      </c>
    </row>
    <row r="669" spans="8:39" ht="20.25" customHeight="1" x14ac:dyDescent="0.25">
      <c r="H669" s="3"/>
      <c r="AJ669">
        <f ca="1">IF(ISNUMBER(SEARCH($H$1,УМ_Марки[[#This Row],[Марки]])),MAX(УМ_Марки[[#Headers],[Нумерация]]:OFFSET(УМ_Марки[[#This Row],[Нумерация]],-1,0))+1,0)</f>
        <v>667</v>
      </c>
      <c r="AK669" t="s">
        <v>2190</v>
      </c>
      <c r="AM669" t="str">
        <f ca="1">IFERROR(VLOOKUP(ROW(Фильтр[[#This Row],[Фильтрайия]]) -ROW(Фильтр[[#Headers],[Фильтрайия]]),УМ_Марки[],2,FALSE),"")</f>
        <v>FINMAC</v>
      </c>
    </row>
    <row r="670" spans="8:39" ht="20.25" customHeight="1" x14ac:dyDescent="0.25">
      <c r="H670" s="3"/>
      <c r="AJ670">
        <f ca="1">IF(ISNUMBER(SEARCH($H$1,УМ_Марки[[#This Row],[Марки]])),MAX(УМ_Марки[[#Headers],[Нумерация]]:OFFSET(УМ_Марки[[#This Row],[Нумерация]],-1,0))+1,0)</f>
        <v>668</v>
      </c>
      <c r="AK670" t="s">
        <v>2413</v>
      </c>
      <c r="AM670" t="str">
        <f ca="1">IFERROR(VLOOKUP(ROW(Фильтр[[#This Row],[Фильтрайия]]) -ROW(Фильтр[[#Headers],[Фильтрайия]]),УМ_Марки[],2,FALSE),"")</f>
        <v>FINN</v>
      </c>
    </row>
    <row r="671" spans="8:39" ht="20.25" customHeight="1" x14ac:dyDescent="0.25">
      <c r="H671" s="3"/>
      <c r="AJ671">
        <f ca="1">IF(ISNUMBER(SEARCH($H$1,УМ_Марки[[#This Row],[Марки]])),MAX(УМ_Марки[[#Headers],[Нумерация]]:OFFSET(УМ_Марки[[#This Row],[Нумерация]],-1,0))+1,0)</f>
        <v>669</v>
      </c>
      <c r="AK671" t="s">
        <v>2177</v>
      </c>
      <c r="AM671" t="str">
        <f ca="1">IFERROR(VLOOKUP(ROW(Фильтр[[#This Row],[Фильтрайия]]) -ROW(Фильтр[[#Headers],[Фильтрайия]]),УМ_Марки[],2,FALSE),"")</f>
        <v>Fintec</v>
      </c>
    </row>
    <row r="672" spans="8:39" ht="20.25" customHeight="1" x14ac:dyDescent="0.25">
      <c r="H672" s="3"/>
      <c r="AJ672">
        <f ca="1">IF(ISNUMBER(SEARCH($H$1,УМ_Марки[[#This Row],[Марки]])),MAX(УМ_Марки[[#Headers],[Нумерация]]:OFFSET(УМ_Марки[[#This Row],[Нумерация]],-1,0))+1,0)</f>
        <v>670</v>
      </c>
      <c r="AK672" t="s">
        <v>1811</v>
      </c>
      <c r="AM672" t="str">
        <f ca="1">IFERROR(VLOOKUP(ROW(Фильтр[[#This Row],[Фильтрайия]]) -ROW(Фильтр[[#Headers],[Фильтрайия]]),УМ_Марки[],2,FALSE),"")</f>
        <v>Fiona</v>
      </c>
    </row>
    <row r="673" spans="8:39" ht="20.25" customHeight="1" x14ac:dyDescent="0.25">
      <c r="H673" s="3"/>
      <c r="AJ673">
        <f ca="1">IF(ISNUMBER(SEARCH($H$1,УМ_Марки[[#This Row],[Марки]])),MAX(УМ_Марки[[#Headers],[Нумерация]]:OFFSET(УМ_Марки[[#This Row],[Нумерация]],-1,0))+1,0)</f>
        <v>671</v>
      </c>
      <c r="AK673" t="s">
        <v>519</v>
      </c>
      <c r="AM673" t="str">
        <f ca="1">IFERROR(VLOOKUP(ROW(Фильтр[[#This Row],[Фильтрайия]]) -ROW(Фильтр[[#Headers],[Фильтрайия]]),УМ_Марки[],2,FALSE),"")</f>
        <v>Fiori</v>
      </c>
    </row>
    <row r="674" spans="8:39" ht="20.25" customHeight="1" x14ac:dyDescent="0.25">
      <c r="H674" s="3"/>
      <c r="AJ674">
        <f ca="1">IF(ISNUMBER(SEARCH($H$1,УМ_Марки[[#This Row],[Марки]])),MAX(УМ_Марки[[#Headers],[Нумерация]]:OFFSET(УМ_Марки[[#This Row],[Нумерация]],-1,0))+1,0)</f>
        <v>672</v>
      </c>
      <c r="AK674" t="s">
        <v>410</v>
      </c>
      <c r="AM674" t="str">
        <f ca="1">IFERROR(VLOOKUP(ROW(Фильтр[[#This Row],[Фильтрайия]]) -ROW(Фильтр[[#Headers],[Фильтрайия]]),УМ_Марки[],2,FALSE),"")</f>
        <v>First Loader</v>
      </c>
    </row>
    <row r="675" spans="8:39" ht="20.25" customHeight="1" x14ac:dyDescent="0.25">
      <c r="H675" s="3"/>
      <c r="AJ675">
        <f ca="1">IF(ISNUMBER(SEARCH($H$1,УМ_Марки[[#This Row],[Марки]])),MAX(УМ_Марки[[#Headers],[Нумерация]]:OFFSET(УМ_Марки[[#This Row],[Нумерация]],-1,0))+1,0)</f>
        <v>673</v>
      </c>
      <c r="AK675" t="s">
        <v>1962</v>
      </c>
      <c r="AM675" t="str">
        <f ca="1">IFERROR(VLOOKUP(ROW(Фильтр[[#This Row],[Фильтрайия]]) -ROW(Фильтр[[#Headers],[Фильтрайия]]),УМ_Марки[],2,FALSE),"")</f>
        <v>Fiskars</v>
      </c>
    </row>
    <row r="676" spans="8:39" ht="20.25" customHeight="1" x14ac:dyDescent="0.25">
      <c r="H676" s="3"/>
      <c r="AJ676">
        <f ca="1">IF(ISNUMBER(SEARCH($H$1,УМ_Марки[[#This Row],[Марки]])),MAX(УМ_Марки[[#Headers],[Нумерация]]:OFFSET(УМ_Марки[[#This Row],[Нумерация]],-1,0))+1,0)</f>
        <v>674</v>
      </c>
      <c r="AK676" t="s">
        <v>1891</v>
      </c>
      <c r="AM676" t="str">
        <f ca="1">IFERROR(VLOOKUP(ROW(Фильтр[[#This Row],[Фильтрайия]]) -ROW(Фильтр[[#Headers],[Фильтрайия]]),УМ_Марки[],2,FALSE),"")</f>
        <v>Fleming</v>
      </c>
    </row>
    <row r="677" spans="8:39" ht="20.25" customHeight="1" x14ac:dyDescent="0.25">
      <c r="H677" s="3"/>
      <c r="AJ677">
        <f ca="1">IF(ISNUMBER(SEARCH($H$1,УМ_Марки[[#This Row],[Марки]])),MAX(УМ_Марки[[#Headers],[Нумерация]]:OFFSET(УМ_Марки[[#This Row],[Нумерация]],-1,0))+1,0)</f>
        <v>675</v>
      </c>
      <c r="AK677" t="s">
        <v>1812</v>
      </c>
      <c r="AM677" t="str">
        <f ca="1">IFERROR(VLOOKUP(ROW(Фильтр[[#This Row],[Фильтрайия]]) -ROW(Фильтр[[#Headers],[Фильтрайия]]),УМ_Марки[],2,FALSE),"")</f>
        <v>Flexi-Coil</v>
      </c>
    </row>
    <row r="678" spans="8:39" ht="20.25" customHeight="1" x14ac:dyDescent="0.25">
      <c r="H678" s="3"/>
      <c r="AJ678">
        <f ca="1">IF(ISNUMBER(SEARCH($H$1,УМ_Марки[[#This Row],[Марки]])),MAX(УМ_Марки[[#Headers],[Нумерация]]:OFFSET(УМ_Марки[[#This Row],[Нумерация]],-1,0))+1,0)</f>
        <v>676</v>
      </c>
      <c r="AK678" t="s">
        <v>1892</v>
      </c>
      <c r="AM678" t="str">
        <f ca="1">IFERROR(VLOOKUP(ROW(Фильтр[[#This Row],[Фильтрайия]]) -ROW(Фильтр[[#Headers],[Фильтрайия]]),УМ_Марки[],2,FALSE),"")</f>
        <v>Fliegl</v>
      </c>
    </row>
    <row r="679" spans="8:39" ht="20.25" customHeight="1" x14ac:dyDescent="0.25">
      <c r="H679" s="3"/>
      <c r="AJ679">
        <f ca="1">IF(ISNUMBER(SEARCH($H$1,УМ_Марки[[#This Row],[Марки]])),MAX(УМ_Марки[[#Headers],[Нумерация]]:OFFSET(УМ_Марки[[#This Row],[Нумерация]],-1,0))+1,0)</f>
        <v>677</v>
      </c>
      <c r="AK679" t="s">
        <v>2460</v>
      </c>
      <c r="AM679" t="str">
        <f ca="1">IFERROR(VLOOKUP(ROW(Фильтр[[#This Row],[Фильтрайия]]) -ROW(Фильтр[[#Headers],[Фильтрайия]]),УМ_Марки[],2,FALSE),"")</f>
        <v>FLSMIDTH</v>
      </c>
    </row>
    <row r="680" spans="8:39" ht="20.25" customHeight="1" x14ac:dyDescent="0.25">
      <c r="H680" s="3"/>
      <c r="AJ680">
        <f ca="1">IF(ISNUMBER(SEARCH($H$1,УМ_Марки[[#This Row],[Марки]])),MAX(УМ_Марки[[#Headers],[Нумерация]]:OFFSET(УМ_Марки[[#This Row],[Нумерация]],-1,0))+1,0)</f>
        <v>678</v>
      </c>
      <c r="AK680" t="s">
        <v>3400</v>
      </c>
      <c r="AM680" t="str">
        <f ca="1">IFERROR(VLOOKUP(ROW(Фильтр[[#This Row],[Фильтрайия]]) -ROW(Фильтр[[#Headers],[Фильтрайия]]),УМ_Марки[],2,FALSE),"")</f>
        <v>FLUID TRANSFER</v>
      </c>
    </row>
    <row r="681" spans="8:39" ht="20.25" customHeight="1" x14ac:dyDescent="0.25">
      <c r="H681" s="3"/>
      <c r="AJ681">
        <f ca="1">IF(ISNUMBER(SEARCH($H$1,УМ_Марки[[#This Row],[Марки]])),MAX(УМ_Марки[[#Headers],[Нумерация]]:OFFSET(УМ_Марки[[#This Row],[Нумерация]],-1,0))+1,0)</f>
        <v>679</v>
      </c>
      <c r="AK681" t="s">
        <v>2043</v>
      </c>
      <c r="AM681" t="str">
        <f ca="1">IFERROR(VLOOKUP(ROW(Фильтр[[#This Row],[Фильтрайия]]) -ROW(Фильтр[[#Headers],[Фильтрайия]]),УМ_Марки[],2,FALSE),"")</f>
        <v>FMC</v>
      </c>
    </row>
    <row r="682" spans="8:39" ht="20.25" customHeight="1" x14ac:dyDescent="0.25">
      <c r="H682" s="3"/>
      <c r="AJ682">
        <f ca="1">IF(ISNUMBER(SEARCH($H$1,УМ_Марки[[#This Row],[Марки]])),MAX(УМ_Марки[[#Headers],[Нумерация]]:OFFSET(УМ_Марки[[#This Row],[Нумерация]],-1,0))+1,0)</f>
        <v>680</v>
      </c>
      <c r="AK682" t="s">
        <v>908</v>
      </c>
      <c r="AM682" t="str">
        <f ca="1">IFERROR(VLOOKUP(ROW(Фильтр[[#This Row],[Фильтрайия]]) -ROW(Фильтр[[#Headers],[Фильтрайия]]),УМ_Марки[],2,FALSE),"")</f>
        <v>FMGRU</v>
      </c>
    </row>
    <row r="683" spans="8:39" ht="20.25" customHeight="1" x14ac:dyDescent="0.25">
      <c r="H683" s="3"/>
      <c r="AJ683">
        <f ca="1">IF(ISNUMBER(SEARCH($H$1,УМ_Марки[[#This Row],[Марки]])),MAX(УМ_Марки[[#Headers],[Нумерация]]:OFFSET(УМ_Марки[[#This Row],[Нумерация]],-1,0))+1,0)</f>
        <v>681</v>
      </c>
      <c r="AK683" t="s">
        <v>1473</v>
      </c>
      <c r="AM683" t="str">
        <f ca="1">IFERROR(VLOOKUP(ROW(Фильтр[[#This Row],[Фильтрайия]]) -ROW(Фильтр[[#Headers],[Фильтрайия]]),УМ_Марки[],2,FALSE),"")</f>
        <v>FML</v>
      </c>
    </row>
    <row r="684" spans="8:39" ht="20.25" customHeight="1" x14ac:dyDescent="0.25">
      <c r="H684" s="3"/>
      <c r="AJ684">
        <f ca="1">IF(ISNUMBER(SEARCH($H$1,УМ_Марки[[#This Row],[Марки]])),MAX(УМ_Марки[[#Headers],[Нумерация]]:OFFSET(УМ_Марки[[#This Row],[Нумерация]],-1,0))+1,0)</f>
        <v>682</v>
      </c>
      <c r="AK684" t="s">
        <v>644</v>
      </c>
      <c r="AM684" t="str">
        <f ca="1">IFERROR(VLOOKUP(ROW(Фильтр[[#This Row],[Фильтрайия]]) -ROW(Фильтр[[#Headers],[Фильтрайия]]),УМ_Марки[],2,FALSE),"")</f>
        <v>Fockersperger</v>
      </c>
    </row>
    <row r="685" spans="8:39" ht="20.25" customHeight="1" x14ac:dyDescent="0.25">
      <c r="H685" s="3"/>
      <c r="AJ685">
        <f ca="1">IF(ISNUMBER(SEARCH($H$1,УМ_Марки[[#This Row],[Марки]])),MAX(УМ_Марки[[#Headers],[Нумерация]]:OFFSET(УМ_Марки[[#This Row],[Нумерация]],-1,0))+1,0)</f>
        <v>683</v>
      </c>
      <c r="AK685" t="s">
        <v>752</v>
      </c>
      <c r="AM685" t="str">
        <f ca="1">IFERROR(VLOOKUP(ROW(Фильтр[[#This Row],[Фильтрайия]]) -ROW(Фильтр[[#Headers],[Фильтрайия]]),УМ_Марки[],2,FALSE),"")</f>
        <v>Fogo</v>
      </c>
    </row>
    <row r="686" spans="8:39" ht="20.25" customHeight="1" x14ac:dyDescent="0.25">
      <c r="H686" s="3"/>
      <c r="AJ686">
        <f ca="1">IF(ISNUMBER(SEARCH($H$1,УМ_Марки[[#This Row],[Марки]])),MAX(УМ_Марки[[#Headers],[Нумерация]]:OFFSET(УМ_Марки[[#This Row],[Нумерация]],-1,0))+1,0)</f>
        <v>684</v>
      </c>
      <c r="AK686" t="s">
        <v>1030</v>
      </c>
      <c r="AM686" t="str">
        <f ca="1">IFERROR(VLOOKUP(ROW(Фильтр[[#This Row],[Фильтрайия]]) -ROW(Фильтр[[#Headers],[Фильтрайия]]),УМ_Марки[],2,FALSE),"")</f>
        <v>FORD</v>
      </c>
    </row>
    <row r="687" spans="8:39" ht="20.25" customHeight="1" x14ac:dyDescent="0.25">
      <c r="H687" s="3"/>
      <c r="AJ687">
        <f ca="1">IF(ISNUMBER(SEARCH($H$1,УМ_Марки[[#This Row],[Марки]])),MAX(УМ_Марки[[#Headers],[Нумерация]]:OFFSET(УМ_Марки[[#This Row],[Нумерация]],-1,0))+1,0)</f>
        <v>685</v>
      </c>
      <c r="AK687" t="s">
        <v>520</v>
      </c>
      <c r="AM687" t="str">
        <f ca="1">IFERROR(VLOOKUP(ROW(Фильтр[[#This Row],[Фильтрайия]]) -ROW(Фильтр[[#Headers],[Фильтрайия]]),УМ_Марки[],2,FALSE),"")</f>
        <v>Foredil</v>
      </c>
    </row>
    <row r="688" spans="8:39" ht="20.25" customHeight="1" x14ac:dyDescent="0.25">
      <c r="H688" s="3"/>
      <c r="AJ688">
        <f ca="1">IF(ISNUMBER(SEARCH($H$1,УМ_Марки[[#This Row],[Марки]])),MAX(УМ_Марки[[#Headers],[Нумерация]]:OFFSET(УМ_Марки[[#This Row],[Нумерация]],-1,0))+1,0)</f>
        <v>686</v>
      </c>
      <c r="AK688" t="s">
        <v>1813</v>
      </c>
      <c r="AM688" t="str">
        <f ca="1">IFERROR(VLOOKUP(ROW(Фильтр[[#This Row],[Фильтрайия]]) -ROW(Фильтр[[#Headers],[Фильтрайия]]),УМ_Марки[],2,FALSE),"")</f>
        <v>Forigo</v>
      </c>
    </row>
    <row r="689" spans="8:39" ht="20.25" customHeight="1" x14ac:dyDescent="0.25">
      <c r="H689" s="3"/>
      <c r="AJ689">
        <f ca="1">IF(ISNUMBER(SEARCH($H$1,УМ_Марки[[#This Row],[Марки]])),MAX(УМ_Марки[[#Headers],[Нумерация]]:OFFSET(УМ_Марки[[#This Row],[Нумерация]],-1,0))+1,0)</f>
        <v>687</v>
      </c>
      <c r="AK689" t="s">
        <v>1963</v>
      </c>
      <c r="AM689" t="str">
        <f ca="1">IFERROR(VLOOKUP(ROW(Фильтр[[#This Row],[Фильтрайия]]) -ROW(Фильтр[[#Headers],[Фильтрайия]]),УМ_Марки[],2,FALSE),"")</f>
        <v>Fortschritt</v>
      </c>
    </row>
    <row r="690" spans="8:39" ht="20.25" customHeight="1" x14ac:dyDescent="0.25">
      <c r="H690" s="3"/>
      <c r="AJ690">
        <f ca="1">IF(ISNUMBER(SEARCH($H$1,УМ_Марки[[#This Row],[Марки]])),MAX(УМ_Марки[[#Headers],[Нумерация]]:OFFSET(УМ_Марки[[#This Row],[Нумерация]],-1,0))+1,0)</f>
        <v>688</v>
      </c>
      <c r="AK690" t="s">
        <v>2874</v>
      </c>
      <c r="AM690" t="str">
        <f ca="1">IFERROR(VLOOKUP(ROW(Фильтр[[#This Row],[Фильтрайия]]) -ROW(Фильтр[[#Headers],[Фильтрайия]]),УМ_Марки[],2,FALSE),"")</f>
        <v>FORUS</v>
      </c>
    </row>
    <row r="691" spans="8:39" ht="20.25" customHeight="1" x14ac:dyDescent="0.25">
      <c r="H691" s="3"/>
      <c r="AJ691">
        <f ca="1">IF(ISNUMBER(SEARCH($H$1,УМ_Марки[[#This Row],[Марки]])),MAX(УМ_Марки[[#Headers],[Нумерация]]:OFFSET(УМ_Марки[[#This Row],[Нумерация]],-1,0))+1,0)</f>
        <v>689</v>
      </c>
      <c r="AK691" t="s">
        <v>661</v>
      </c>
      <c r="AM691" t="str">
        <f ca="1">IFERROR(VLOOKUP(ROW(Фильтр[[#This Row],[Фильтрайия]]) -ROW(Фильтр[[#Headers],[Фильтрайия]]),УМ_Марки[],2,FALSE),"")</f>
        <v>Forward</v>
      </c>
    </row>
    <row r="692" spans="8:39" ht="20.25" customHeight="1" x14ac:dyDescent="0.25">
      <c r="H692" s="3"/>
      <c r="AJ692">
        <f ca="1">IF(ISNUMBER(SEARCH($H$1,УМ_Марки[[#This Row],[Марки]])),MAX(УМ_Марки[[#Headers],[Нумерация]]:OFFSET(УМ_Марки[[#This Row],[Нумерация]],-1,0))+1,0)</f>
        <v>690</v>
      </c>
      <c r="AK692" t="s">
        <v>411</v>
      </c>
      <c r="AM692" t="str">
        <f ca="1">IFERROR(VLOOKUP(ROW(Фильтр[[#This Row],[Фильтрайия]]) -ROW(Фильтр[[#Headers],[Фильтрайия]]),УМ_Марки[],2,FALSE),"")</f>
        <v>Forward Китай</v>
      </c>
    </row>
    <row r="693" spans="8:39" ht="20.25" customHeight="1" x14ac:dyDescent="0.25">
      <c r="H693" s="3"/>
      <c r="AJ693">
        <f ca="1">IF(ISNUMBER(SEARCH($H$1,УМ_Марки[[#This Row],[Марки]])),MAX(УМ_Марки[[#Headers],[Нумерация]]:OFFSET(УМ_Марки[[#This Row],[Нумерация]],-1,0))+1,0)</f>
        <v>691</v>
      </c>
      <c r="AK693" t="s">
        <v>521</v>
      </c>
      <c r="AM693" t="str">
        <f ca="1">IFERROR(VLOOKUP(ROW(Фильтр[[#This Row],[Фильтрайия]]) -ROW(Фильтр[[#Headers],[Фильтрайия]]),УМ_Марки[],2,FALSE),"")</f>
        <v>Forway</v>
      </c>
    </row>
    <row r="694" spans="8:39" ht="20.25" customHeight="1" x14ac:dyDescent="0.25">
      <c r="H694" s="3"/>
      <c r="AJ694">
        <f ca="1">IF(ISNUMBER(SEARCH($H$1,УМ_Марки[[#This Row],[Марки]])),MAX(УМ_Марки[[#Headers],[Нумерация]]:OFFSET(УМ_Марки[[#This Row],[Нумерация]],-1,0))+1,0)</f>
        <v>692</v>
      </c>
      <c r="AK694" t="s">
        <v>3484</v>
      </c>
      <c r="AM694" t="str">
        <f ca="1">IFERROR(VLOOKUP(ROW(Фильтр[[#This Row],[Фильтрайия]]) -ROW(Фильтр[[#Headers],[Фильтрайия]]),УМ_Марки[],2,FALSE),"")</f>
        <v>Forza</v>
      </c>
    </row>
    <row r="695" spans="8:39" ht="20.25" customHeight="1" x14ac:dyDescent="0.25">
      <c r="H695" s="3"/>
      <c r="AJ695">
        <f ca="1">IF(ISNUMBER(SEARCH($H$1,УМ_Марки[[#This Row],[Марки]])),MAX(УМ_Марки[[#Headers],[Нумерация]]:OFFSET(УМ_Марки[[#This Row],[Нумерация]],-1,0))+1,0)</f>
        <v>693</v>
      </c>
      <c r="AK695" t="s">
        <v>1031</v>
      </c>
      <c r="AM695" t="str">
        <f ca="1">IFERROR(VLOOKUP(ROW(Фильтр[[#This Row],[Фильтрайия]]) -ROW(Фильтр[[#Headers],[Фильтрайия]]),УМ_Марки[],2,FALSE),"")</f>
        <v>FOTON</v>
      </c>
    </row>
    <row r="696" spans="8:39" ht="20.25" customHeight="1" x14ac:dyDescent="0.25">
      <c r="H696" s="3"/>
      <c r="AJ696">
        <f ca="1">IF(ISNUMBER(SEARCH($H$1,УМ_Марки[[#This Row],[Марки]])),MAX(УМ_Марки[[#Headers],[Нумерация]]:OFFSET(УМ_Марки[[#This Row],[Нумерация]],-1,0))+1,0)</f>
        <v>694</v>
      </c>
      <c r="AK696" t="s">
        <v>315</v>
      </c>
      <c r="AM696" t="str">
        <f ca="1">IFERROR(VLOOKUP(ROW(Фильтр[[#This Row],[Фильтрайия]]) -ROW(Фильтр[[#Headers],[Фильтрайия]]),УМ_Марки[],2,FALSE),"")</f>
        <v>Foton Lovol</v>
      </c>
    </row>
    <row r="697" spans="8:39" ht="20.25" customHeight="1" x14ac:dyDescent="0.25">
      <c r="H697" s="3"/>
      <c r="AJ697">
        <f ca="1">IF(ISNUMBER(SEARCH($H$1,УМ_Марки[[#This Row],[Марки]])),MAX(УМ_Марки[[#Headers],[Нумерация]]:OFFSET(УМ_Марки[[#This Row],[Нумерация]],-1,0))+1,0)</f>
        <v>695</v>
      </c>
      <c r="AK697" t="s">
        <v>3529</v>
      </c>
      <c r="AM697" t="str">
        <f ca="1">IFERROR(VLOOKUP(ROW(Фильтр[[#This Row],[Фильтрайия]]) -ROW(Фильтр[[#Headers],[Фильтрайия]]),УМ_Марки[],2,FALSE),"")</f>
        <v>FOX</v>
      </c>
    </row>
    <row r="698" spans="8:39" ht="20.25" customHeight="1" x14ac:dyDescent="0.25">
      <c r="H698" s="3"/>
      <c r="AJ698">
        <f ca="1">IF(ISNUMBER(SEARCH($H$1,УМ_Марки[[#This Row],[Марки]])),MAX(УМ_Марки[[#Headers],[Нумерация]]:OFFSET(УМ_Марки[[#This Row],[Нумерация]],-1,0))+1,0)</f>
        <v>696</v>
      </c>
      <c r="AK698" t="s">
        <v>3289</v>
      </c>
      <c r="AM698" t="str">
        <f ca="1">IFERROR(VLOOKUP(ROW(Фильтр[[#This Row],[Фильтрайия]]) -ROW(Фильтр[[#Headers],[Фильтрайия]]),УМ_Марки[],2,FALSE),"")</f>
        <v>FOXTANK</v>
      </c>
    </row>
    <row r="699" spans="8:39" ht="20.25" customHeight="1" x14ac:dyDescent="0.25">
      <c r="H699" s="3"/>
      <c r="AJ699">
        <f ca="1">IF(ISNUMBER(SEARCH($H$1,УМ_Марки[[#This Row],[Марки]])),MAX(УМ_Марки[[#Headers],[Нумерация]]:OFFSET(УМ_Марки[[#This Row],[Нумерация]],-1,0))+1,0)</f>
        <v>697</v>
      </c>
      <c r="AK699" t="s">
        <v>753</v>
      </c>
      <c r="AM699" t="str">
        <f ca="1">IFERROR(VLOOKUP(ROW(Фильтр[[#This Row],[Фильтрайия]]) -ROW(Фильтр[[#Headers],[Фильтрайия]]),УМ_Марки[],2,FALSE),"")</f>
        <v>FPT</v>
      </c>
    </row>
    <row r="700" spans="8:39" ht="20.25" customHeight="1" x14ac:dyDescent="0.25">
      <c r="H700" s="3"/>
      <c r="AJ700">
        <f ca="1">IF(ISNUMBER(SEARCH($H$1,УМ_Марки[[#This Row],[Марки]])),MAX(УМ_Марки[[#Headers],[Нумерация]]:OFFSET(УМ_Марки[[#This Row],[Нумерация]],-1,0))+1,0)</f>
        <v>698</v>
      </c>
      <c r="AK700" t="s">
        <v>2044</v>
      </c>
      <c r="AM700" t="str">
        <f ca="1">IFERROR(VLOOKUP(ROW(Фильтр[[#This Row],[Фильтрайия]]) -ROW(Фильтр[[#Headers],[Фильтрайия]]),УМ_Марки[],2,FALSE),"")</f>
        <v>Fransgard</v>
      </c>
    </row>
    <row r="701" spans="8:39" ht="20.25" customHeight="1" x14ac:dyDescent="0.25">
      <c r="H701" s="3"/>
      <c r="AJ701">
        <f ca="1">IF(ISNUMBER(SEARCH($H$1,УМ_Марки[[#This Row],[Марки]])),MAX(УМ_Марки[[#Headers],[Нумерация]]:OFFSET(УМ_Марки[[#This Row],[Нумерация]],-1,0))+1,0)</f>
        <v>699</v>
      </c>
      <c r="AK701" t="s">
        <v>3531</v>
      </c>
      <c r="AM701" t="str">
        <f ca="1">IFERROR(VLOOKUP(ROW(Фильтр[[#This Row],[Фильтрайия]]) -ROW(Фильтр[[#Headers],[Фильтрайия]]),УМ_Марки[],2,FALSE),"")</f>
        <v>Franz Kleine</v>
      </c>
    </row>
    <row r="702" spans="8:39" ht="20.25" customHeight="1" x14ac:dyDescent="0.25">
      <c r="H702" s="3"/>
      <c r="AJ702">
        <f ca="1">IF(ISNUMBER(SEARCH($H$1,УМ_Марки[[#This Row],[Марки]])),MAX(УМ_Марки[[#Headers],[Нумерация]]:OFFSET(УМ_Марки[[#This Row],[Нумерация]],-1,0))+1,0)</f>
        <v>700</v>
      </c>
      <c r="AK702" t="s">
        <v>2461</v>
      </c>
      <c r="AM702" t="str">
        <f ca="1">IFERROR(VLOOKUP(ROW(Фильтр[[#This Row],[Фильтрайия]]) -ROW(Фильтр[[#Headers],[Фильтрайия]]),УМ_Марки[],2,FALSE),"")</f>
        <v>FRANZOI</v>
      </c>
    </row>
    <row r="703" spans="8:39" ht="20.25" customHeight="1" x14ac:dyDescent="0.25">
      <c r="H703" s="3"/>
      <c r="AJ703">
        <f ca="1">IF(ISNUMBER(SEARCH($H$1,УМ_Марки[[#This Row],[Марки]])),MAX(УМ_Марки[[#Headers],[Нумерация]]:OFFSET(УМ_Марки[[#This Row],[Нумерация]],-1,0))+1,0)</f>
        <v>701</v>
      </c>
      <c r="AK703" t="s">
        <v>3536</v>
      </c>
      <c r="AM703" t="str">
        <f ca="1">IFERROR(VLOOKUP(ROW(Фильтр[[#This Row],[Фильтрайия]]) -ROW(Фильтр[[#Headers],[Фильтрайия]]),УМ_Марки[],2,FALSE),"")</f>
        <v>Fratelli</v>
      </c>
    </row>
    <row r="704" spans="8:39" ht="20.25" customHeight="1" x14ac:dyDescent="0.25">
      <c r="H704" s="3"/>
      <c r="AJ704">
        <f ca="1">IF(ISNUMBER(SEARCH($H$1,УМ_Марки[[#This Row],[Марки]])),MAX(УМ_Марки[[#Headers],[Нумерация]]:OFFSET(УМ_Марки[[#This Row],[Нумерация]],-1,0))+1,0)</f>
        <v>702</v>
      </c>
      <c r="AK704" t="s">
        <v>1964</v>
      </c>
      <c r="AM704" t="str">
        <f ca="1">IFERROR(VLOOKUP(ROW(Фильтр[[#This Row],[Фильтрайия]]) -ROW(Фильтр[[#Headers],[Фильтрайия]]),УМ_Марки[],2,FALSE),"")</f>
        <v>Fraugde</v>
      </c>
    </row>
    <row r="705" spans="8:39" ht="20.25" customHeight="1" x14ac:dyDescent="0.25">
      <c r="H705" s="3"/>
      <c r="AJ705">
        <f ca="1">IF(ISNUMBER(SEARCH($H$1,УМ_Марки[[#This Row],[Марки]])),MAX(УМ_Марки[[#Headers],[Нумерация]]:OFFSET(УМ_Марки[[#This Row],[Нумерация]],-1,0))+1,0)</f>
        <v>703</v>
      </c>
      <c r="AK705" t="s">
        <v>1032</v>
      </c>
      <c r="AM705" t="str">
        <f ca="1">IFERROR(VLOOKUP(ROW(Фильтр[[#This Row],[Фильтрайия]]) -ROW(Фильтр[[#Headers],[Фильтрайия]]),УМ_Марки[],2,FALSE),"")</f>
        <v>FREIGHTLINER</v>
      </c>
    </row>
    <row r="706" spans="8:39" ht="20.25" customHeight="1" x14ac:dyDescent="0.25">
      <c r="H706" s="3"/>
      <c r="AJ706">
        <f ca="1">IF(ISNUMBER(SEARCH($H$1,УМ_Марки[[#This Row],[Марки]])),MAX(УМ_Марки[[#Headers],[Нумерация]]:OFFSET(УМ_Марки[[#This Row],[Нумерация]],-1,0))+1,0)</f>
        <v>704</v>
      </c>
      <c r="AK706" t="s">
        <v>412</v>
      </c>
      <c r="AM706" t="str">
        <f ca="1">IFERROR(VLOOKUP(ROW(Фильтр[[#This Row],[Фильтрайия]]) -ROW(Фильтр[[#Headers],[Фильтрайия]]),УМ_Марки[],2,FALSE),"")</f>
        <v>Frontal</v>
      </c>
    </row>
    <row r="707" spans="8:39" ht="20.25" customHeight="1" x14ac:dyDescent="0.25">
      <c r="H707" s="3"/>
      <c r="AJ707">
        <f ca="1">IF(ISNUMBER(SEARCH($H$1,УМ_Марки[[#This Row],[Марки]])),MAX(УМ_Марки[[#Headers],[Нумерация]]:OFFSET(УМ_Марки[[#This Row],[Нумерация]],-1,0))+1,0)</f>
        <v>705</v>
      </c>
      <c r="AK707" t="s">
        <v>1965</v>
      </c>
      <c r="AM707" t="str">
        <f ca="1">IFERROR(VLOOKUP(ROW(Фильтр[[#This Row],[Фильтрайия]]) -ROW(Фильтр[[#Headers],[Фильтрайия]]),УМ_Марки[],2,FALSE),"")</f>
        <v>Frost</v>
      </c>
    </row>
    <row r="708" spans="8:39" ht="20.25" customHeight="1" x14ac:dyDescent="0.25">
      <c r="H708" s="3"/>
      <c r="AJ708">
        <f ca="1">IF(ISNUMBER(SEARCH($H$1,УМ_Марки[[#This Row],[Марки]])),MAX(УМ_Марки[[#Headers],[Нумерация]]:OFFSET(УМ_Марки[[#This Row],[Нумерация]],-1,0))+1,0)</f>
        <v>706</v>
      </c>
      <c r="AK708" t="s">
        <v>3398</v>
      </c>
      <c r="AM708" t="str">
        <f ca="1">IFERROR(VLOOKUP(ROW(Фильтр[[#This Row],[Фильтрайия]]) -ROW(Фильтр[[#Headers],[Фильтрайия]]),УМ_Марки[],2,FALSE),"")</f>
        <v>FRUEHAUF</v>
      </c>
    </row>
    <row r="709" spans="8:39" ht="20.25" customHeight="1" x14ac:dyDescent="0.25">
      <c r="H709" s="3"/>
      <c r="AJ709">
        <f ca="1">IF(ISNUMBER(SEARCH($H$1,УМ_Марки[[#This Row],[Марки]])),MAX(УМ_Марки[[#Headers],[Нумерация]]:OFFSET(УМ_Марки[[#This Row],[Нумерация]],-1,0))+1,0)</f>
        <v>707</v>
      </c>
      <c r="AK709" t="s">
        <v>491</v>
      </c>
      <c r="AM709" t="str">
        <f ca="1">IFERROR(VLOOKUP(ROW(Фильтр[[#This Row],[Фильтрайия]]) -ROW(Фильтр[[#Headers],[Фильтрайия]]),УМ_Марки[],2,FALSE),"")</f>
        <v>Frutiger</v>
      </c>
    </row>
    <row r="710" spans="8:39" ht="20.25" customHeight="1" x14ac:dyDescent="0.25">
      <c r="H710" s="3"/>
      <c r="AJ710">
        <f ca="1">IF(ISNUMBER(SEARCH($H$1,УМ_Марки[[#This Row],[Марки]])),MAX(УМ_Марки[[#Headers],[Нумерация]]:OFFSET(УМ_Марки[[#This Row],[Нумерация]],-1,0))+1,0)</f>
        <v>708</v>
      </c>
      <c r="AK710" t="s">
        <v>821</v>
      </c>
      <c r="AM710" t="str">
        <f ca="1">IFERROR(VLOOKUP(ROW(Фильтр[[#This Row],[Фильтрайия]]) -ROW(Фильтр[[#Headers],[Фильтрайия]]),УМ_Марки[],2,FALSE),"")</f>
        <v>FSI Power</v>
      </c>
    </row>
    <row r="711" spans="8:39" ht="20.25" customHeight="1" x14ac:dyDescent="0.25">
      <c r="H711" s="3"/>
      <c r="AJ711">
        <f ca="1">IF(ISNUMBER(SEARCH($H$1,УМ_Марки[[#This Row],[Марки]])),MAX(УМ_Марки[[#Headers],[Нумерация]]:OFFSET(УМ_Марки[[#This Row],[Нумерация]],-1,0))+1,0)</f>
        <v>709</v>
      </c>
      <c r="AK711" t="s">
        <v>1388</v>
      </c>
      <c r="AM711" t="str">
        <f ca="1">IFERROR(VLOOKUP(ROW(Фильтр[[#This Row],[Фильтрайия]]) -ROW(Фильтр[[#Headers],[Фильтрайия]]),УМ_Марки[],2,FALSE),"")</f>
        <v>FUCHS</v>
      </c>
    </row>
    <row r="712" spans="8:39" ht="20.25" customHeight="1" x14ac:dyDescent="0.25">
      <c r="H712" s="3"/>
      <c r="AJ712">
        <f ca="1">IF(ISNUMBER(SEARCH($H$1,УМ_Марки[[#This Row],[Марки]])),MAX(УМ_Марки[[#Headers],[Нумерация]]:OFFSET(УМ_Марки[[#This Row],[Нумерация]],-1,0))+1,0)</f>
        <v>710</v>
      </c>
      <c r="AK712" t="s">
        <v>413</v>
      </c>
      <c r="AM712" t="str">
        <f ca="1">IFERROR(VLOOKUP(ROW(Фильтр[[#This Row],[Фильтрайия]]) -ROW(Фильтр[[#Headers],[Фильтрайия]]),УМ_Марки[],2,FALSE),"")</f>
        <v>Fugong</v>
      </c>
    </row>
    <row r="713" spans="8:39" ht="20.25" customHeight="1" x14ac:dyDescent="0.25">
      <c r="H713" s="3"/>
      <c r="AJ713">
        <f ca="1">IF(ISNUMBER(SEARCH($H$1,УМ_Марки[[#This Row],[Марки]])),MAX(УМ_Марки[[#Headers],[Нумерация]]:OFFSET(УМ_Марки[[#This Row],[Нумерация]],-1,0))+1,0)</f>
        <v>711</v>
      </c>
      <c r="AK713" t="s">
        <v>1137</v>
      </c>
      <c r="AM713" t="str">
        <f ca="1">IFERROR(VLOOKUP(ROW(Фильтр[[#This Row],[Фильтрайия]]) -ROW(Фильтр[[#Headers],[Фильтрайия]]),УМ_Марки[],2,FALSE),"")</f>
        <v>FUKAI</v>
      </c>
    </row>
    <row r="714" spans="8:39" ht="20.25" customHeight="1" x14ac:dyDescent="0.25">
      <c r="H714" s="3"/>
      <c r="AJ714">
        <f ca="1">IF(ISNUMBER(SEARCH($H$1,УМ_Марки[[#This Row],[Марки]])),MAX(УМ_Марки[[#Headers],[Нумерация]]:OFFSET(УМ_Марки[[#This Row],[Нумерация]],-1,0))+1,0)</f>
        <v>712</v>
      </c>
      <c r="AK714" t="s">
        <v>1082</v>
      </c>
      <c r="AM714" t="str">
        <f ca="1">IFERROR(VLOOKUP(ROW(Фильтр[[#This Row],[Фильтрайия]]) -ROW(Фильтр[[#Headers],[Фильтрайия]]),УМ_Марки[],2,FALSE),"")</f>
        <v>FURD</v>
      </c>
    </row>
    <row r="715" spans="8:39" ht="20.25" customHeight="1" x14ac:dyDescent="0.25">
      <c r="H715" s="3"/>
      <c r="AJ715">
        <f ca="1">IF(ISNUMBER(SEARCH($H$1,УМ_Марки[[#This Row],[Марки]])),MAX(УМ_Марки[[#Headers],[Нумерация]]:OFFSET(УМ_Марки[[#This Row],[Нумерация]],-1,0))+1,0)</f>
        <v>713</v>
      </c>
      <c r="AK715" t="s">
        <v>316</v>
      </c>
      <c r="AM715" t="str">
        <f ca="1">IFERROR(VLOOKUP(ROW(Фильтр[[#This Row],[Фильтрайия]]) -ROW(Фильтр[[#Headers],[Фильтрайия]]),УМ_Марки[],2,FALSE),"")</f>
        <v>Furukawa</v>
      </c>
    </row>
    <row r="716" spans="8:39" ht="20.25" customHeight="1" x14ac:dyDescent="0.25">
      <c r="H716" s="3"/>
      <c r="AJ716">
        <f ca="1">IF(ISNUMBER(SEARCH($H$1,УМ_Марки[[#This Row],[Марки]])),MAX(УМ_Марки[[#Headers],[Нумерация]]:OFFSET(УМ_Марки[[#This Row],[Нумерация]],-1,0))+1,0)</f>
        <v>714</v>
      </c>
      <c r="AK716" t="s">
        <v>3532</v>
      </c>
      <c r="AM716" t="str">
        <f ca="1">IFERROR(VLOOKUP(ROW(Фильтр[[#This Row],[Фильтрайия]]) -ROW(Фильтр[[#Headers],[Фильтрайия]]),УМ_Марки[],2,FALSE),"")</f>
        <v>Fuso Canter TF</v>
      </c>
    </row>
    <row r="717" spans="8:39" ht="20.25" customHeight="1" x14ac:dyDescent="0.25">
      <c r="H717" s="3"/>
      <c r="AJ717">
        <f ca="1">IF(ISNUMBER(SEARCH($H$1,УМ_Марки[[#This Row],[Марки]])),MAX(УМ_Марки[[#Headers],[Нумерация]]:OFFSET(УМ_Марки[[#This Row],[Нумерация]],-1,0))+1,0)</f>
        <v>715</v>
      </c>
      <c r="AK717" t="s">
        <v>867</v>
      </c>
      <c r="AM717" t="str">
        <f ca="1">IFERROR(VLOOKUP(ROW(Фильтр[[#This Row],[Фильтрайия]]) -ROW(Фильтр[[#Headers],[Фильтрайия]]),УМ_Марки[],2,FALSE),"")</f>
        <v>FUWA</v>
      </c>
    </row>
    <row r="718" spans="8:39" ht="20.25" customHeight="1" x14ac:dyDescent="0.25">
      <c r="H718" s="3"/>
      <c r="AJ718">
        <f ca="1">IF(ISNUMBER(SEARCH($H$1,УМ_Марки[[#This Row],[Марки]])),MAX(УМ_Марки[[#Headers],[Нумерация]]:OFFSET(УМ_Марки[[#This Row],[Нумерация]],-1,0))+1,0)</f>
        <v>716</v>
      </c>
      <c r="AK718" t="s">
        <v>1648</v>
      </c>
      <c r="AM718" t="str">
        <f ca="1">IFERROR(VLOOKUP(ROW(Фильтр[[#This Row],[Фильтрайия]]) -ROW(Фильтр[[#Headers],[Фильтрайия]]),УМ_Марки[],2,FALSE),"")</f>
        <v>G &amp; Z</v>
      </c>
    </row>
    <row r="719" spans="8:39" ht="20.25" customHeight="1" x14ac:dyDescent="0.25">
      <c r="H719" s="3"/>
      <c r="AJ719">
        <f ca="1">IF(ISNUMBER(SEARCH($H$1,УМ_Марки[[#This Row],[Марки]])),MAX(УМ_Марки[[#Headers],[Нумерация]]:OFFSET(УМ_Марки[[#This Row],[Нумерация]],-1,0))+1,0)</f>
        <v>717</v>
      </c>
      <c r="AK719" t="s">
        <v>3478</v>
      </c>
      <c r="AM719" t="str">
        <f ca="1">IFERROR(VLOOKUP(ROW(Фильтр[[#This Row],[Фильтрайия]]) -ROW(Фильтр[[#Headers],[Фильтрайия]]),УМ_Марки[],2,FALSE),"")</f>
        <v>G&amp;Z - Miller Formless</v>
      </c>
    </row>
    <row r="720" spans="8:39" ht="20.25" customHeight="1" x14ac:dyDescent="0.25">
      <c r="H720" s="3"/>
      <c r="AJ720">
        <f ca="1">IF(ISNUMBER(SEARCH($H$1,УМ_Марки[[#This Row],[Марки]])),MAX(УМ_Марки[[#Headers],[Нумерация]]:OFFSET(УМ_Марки[[#This Row],[Нумерация]],-1,0))+1,0)</f>
        <v>718</v>
      </c>
      <c r="AK720" t="s">
        <v>605</v>
      </c>
      <c r="AM720" t="str">
        <f ca="1">IFERROR(VLOOKUP(ROW(Фильтр[[#This Row],[Фильтрайия]]) -ROW(Фильтр[[#Headers],[Фильтрайия]]),УМ_Марки[],2,FALSE),"")</f>
        <v>Galion</v>
      </c>
    </row>
    <row r="721" spans="8:39" ht="20.25" customHeight="1" x14ac:dyDescent="0.25">
      <c r="H721" s="3"/>
      <c r="AJ721">
        <f ca="1">IF(ISNUMBER(SEARCH($H$1,УМ_Марки[[#This Row],[Марки]])),MAX(УМ_Марки[[#Headers],[Нумерация]]:OFFSET(УМ_Марки[[#This Row],[Нумерация]],-1,0))+1,0)</f>
        <v>719</v>
      </c>
      <c r="AK721" t="s">
        <v>2191</v>
      </c>
      <c r="AM721" t="str">
        <f ca="1">IFERROR(VLOOKUP(ROW(Фильтр[[#This Row],[Фильтрайия]]) -ROW(Фильтр[[#Headers],[Фильтрайия]]),УМ_Марки[],2,FALSE),"")</f>
        <v>GALLMAC</v>
      </c>
    </row>
    <row r="722" spans="8:39" ht="20.25" customHeight="1" x14ac:dyDescent="0.25">
      <c r="H722" s="3"/>
      <c r="AJ722">
        <f ca="1">IF(ISNUMBER(SEARCH($H$1,УМ_Марки[[#This Row],[Марки]])),MAX(УМ_Марки[[#Headers],[Нумерация]]:OFFSET(УМ_Марки[[#This Row],[Нумерация]],-1,0))+1,0)</f>
        <v>720</v>
      </c>
      <c r="AK722" t="s">
        <v>2875</v>
      </c>
      <c r="AM722" t="str">
        <f ca="1">IFERROR(VLOOKUP(ROW(Фильтр[[#This Row],[Фильтрайия]]) -ROW(Фильтр[[#Headers],[Фильтрайия]]),УМ_Марки[],2,FALSE),"")</f>
        <v>GAOYUAN</v>
      </c>
    </row>
    <row r="723" spans="8:39" ht="20.25" customHeight="1" x14ac:dyDescent="0.25">
      <c r="H723" s="3"/>
      <c r="AJ723">
        <f ca="1">IF(ISNUMBER(SEARCH($H$1,УМ_Марки[[#This Row],[Марки]])),MAX(УМ_Марки[[#Headers],[Нумерация]]:OFFSET(УМ_Марки[[#This Row],[Нумерация]],-1,0))+1,0)</f>
        <v>721</v>
      </c>
      <c r="AK723" t="s">
        <v>3446</v>
      </c>
      <c r="AM723" t="str">
        <f ca="1">IFERROR(VLOOKUP(ROW(Фильтр[[#This Row],[Фильтрайия]]) -ROW(Фильтр[[#Headers],[Фильтрайия]]),УМ_Марки[],2,FALSE),"")</f>
        <v>Gardena</v>
      </c>
    </row>
    <row r="724" spans="8:39" ht="20.25" customHeight="1" x14ac:dyDescent="0.25">
      <c r="H724" s="3"/>
      <c r="AJ724">
        <f ca="1">IF(ISNUMBER(SEARCH($H$1,УМ_Марки[[#This Row],[Марки]])),MAX(УМ_Марки[[#Headers],[Нумерация]]:OFFSET(УМ_Марки[[#This Row],[Нумерация]],-1,0))+1,0)</f>
        <v>722</v>
      </c>
      <c r="AK724" t="s">
        <v>1814</v>
      </c>
      <c r="AM724" t="str">
        <f ca="1">IFERROR(VLOOKUP(ROW(Фильтр[[#This Row],[Фильтрайия]]) -ROW(Фильтр[[#Headers],[Фильтрайия]]),УМ_Марки[],2,FALSE),"")</f>
        <v>Gaspardo</v>
      </c>
    </row>
    <row r="725" spans="8:39" ht="20.25" customHeight="1" x14ac:dyDescent="0.25">
      <c r="H725" s="3"/>
      <c r="AJ725">
        <f ca="1">IF(ISNUMBER(SEARCH($H$1,УМ_Марки[[#This Row],[Марки]])),MAX(УМ_Марки[[#Headers],[Нумерация]]:OFFSET(УМ_Марки[[#This Row],[Нумерация]],-1,0))+1,0)</f>
        <v>723</v>
      </c>
      <c r="AK725" t="s">
        <v>1284</v>
      </c>
      <c r="AM725" t="str">
        <f ca="1">IFERROR(VLOOKUP(ROW(Фильтр[[#This Row],[Фильтрайия]]) -ROW(Фильтр[[#Headers],[Фильтрайия]]),УМ_Марки[],2,FALSE),"")</f>
        <v>GAYK</v>
      </c>
    </row>
    <row r="726" spans="8:39" ht="20.25" customHeight="1" x14ac:dyDescent="0.25">
      <c r="H726" s="3"/>
      <c r="AJ726">
        <f ca="1">IF(ISNUMBER(SEARCH($H$1,УМ_Марки[[#This Row],[Марки]])),MAX(УМ_Марки[[#Headers],[Нумерация]]:OFFSET(УМ_Марки[[#This Row],[Нумерация]],-1,0))+1,0)</f>
        <v>724</v>
      </c>
      <c r="AK726" t="s">
        <v>2045</v>
      </c>
      <c r="AM726" t="str">
        <f ca="1">IFERROR(VLOOKUP(ROW(Фильтр[[#This Row],[Фильтрайия]]) -ROW(Фильтр[[#Headers],[Фильтрайия]]),УМ_Марки[],2,FALSE),"")</f>
        <v>GB</v>
      </c>
    </row>
    <row r="727" spans="8:39" ht="20.25" customHeight="1" x14ac:dyDescent="0.25">
      <c r="H727" s="3"/>
      <c r="AJ727">
        <f ca="1">IF(ISNUMBER(SEARCH($H$1,УМ_Марки[[#This Row],[Марки]])),MAX(УМ_Марки[[#Headers],[Нумерация]]:OFFSET(УМ_Марки[[#This Row],[Нумерация]],-1,0))+1,0)</f>
        <v>725</v>
      </c>
      <c r="AK727" t="s">
        <v>1559</v>
      </c>
      <c r="AM727" t="str">
        <f ca="1">IFERROR(VLOOKUP(ROW(Фильтр[[#This Row],[Фильтрайия]]) -ROW(Фильтр[[#Headers],[Фильтрайия]]),УМ_Марки[],2,FALSE),"")</f>
        <v>GB MACHINES</v>
      </c>
    </row>
    <row r="728" spans="8:39" ht="20.25" customHeight="1" x14ac:dyDescent="0.25">
      <c r="H728" s="3"/>
      <c r="AJ728">
        <f ca="1">IF(ISNUMBER(SEARCH($H$1,УМ_Марки[[#This Row],[Марки]])),MAX(УМ_Марки[[#Headers],[Нумерация]]:OFFSET(УМ_Марки[[#This Row],[Нумерация]],-1,0))+1,0)</f>
        <v>726</v>
      </c>
      <c r="AK728" t="s">
        <v>694</v>
      </c>
      <c r="AM728" t="str">
        <f ca="1">IFERROR(VLOOKUP(ROW(Фильтр[[#This Row],[Фильтрайия]]) -ROW(Фильтр[[#Headers],[Фильтрайия]]),УМ_Марки[],2,FALSE),"")</f>
        <v>Geax</v>
      </c>
    </row>
    <row r="729" spans="8:39" ht="20.25" customHeight="1" x14ac:dyDescent="0.25">
      <c r="H729" s="3"/>
      <c r="AJ729">
        <f ca="1">IF(ISNUMBER(SEARCH($H$1,УМ_Марки[[#This Row],[Марки]])),MAX(УМ_Марки[[#Headers],[Нумерация]]:OFFSET(УМ_Марки[[#This Row],[Нумерация]],-1,0))+1,0)</f>
        <v>727</v>
      </c>
      <c r="AK729" t="s">
        <v>2667</v>
      </c>
      <c r="AM729" t="str">
        <f ca="1">IFERROR(VLOOKUP(ROW(Фильтр[[#This Row],[Фильтрайия]]) -ROW(Фильтр[[#Headers],[Фильтрайия]]),УМ_Марки[],2,FALSE),"")</f>
        <v>GEDA</v>
      </c>
    </row>
    <row r="730" spans="8:39" ht="20.25" customHeight="1" x14ac:dyDescent="0.25">
      <c r="H730" s="3"/>
      <c r="AJ730">
        <f ca="1">IF(ISNUMBER(SEARCH($H$1,УМ_Марки[[#This Row],[Марки]])),MAX(УМ_Марки[[#Headers],[Нумерация]]:OFFSET(УМ_Марки[[#This Row],[Нумерация]],-1,0))+1,0)</f>
        <v>728</v>
      </c>
      <c r="AK730" t="s">
        <v>2876</v>
      </c>
      <c r="AM730" t="str">
        <f ca="1">IFERROR(VLOOKUP(ROW(Фильтр[[#This Row],[Фильтрайия]]) -ROW(Фильтр[[#Headers],[Фильтрайия]]),УМ_Марки[],2,FALSE),"")</f>
        <v>GEESINKNORBA</v>
      </c>
    </row>
    <row r="731" spans="8:39" ht="20.25" customHeight="1" x14ac:dyDescent="0.25">
      <c r="H731" s="3"/>
      <c r="AJ731">
        <f ca="1">IF(ISNUMBER(SEARCH($H$1,УМ_Марки[[#This Row],[Марки]])),MAX(УМ_Марки[[#Headers],[Нумерация]]:OFFSET(УМ_Марки[[#This Row],[Нумерация]],-1,0))+1,0)</f>
        <v>729</v>
      </c>
      <c r="AK731" t="s">
        <v>317</v>
      </c>
      <c r="AM731" t="str">
        <f ca="1">IFERROR(VLOOKUP(ROW(Фильтр[[#This Row],[Фильтрайия]]) -ROW(Фильтр[[#Headers],[Фильтрайия]]),УМ_Марки[],2,FALSE),"")</f>
        <v>Gehl</v>
      </c>
    </row>
    <row r="732" spans="8:39" ht="20.25" customHeight="1" x14ac:dyDescent="0.25">
      <c r="H732" s="3"/>
      <c r="AJ732">
        <f ca="1">IF(ISNUMBER(SEARCH($H$1,УМ_Марки[[#This Row],[Марки]])),MAX(УМ_Марки[[#Headers],[Нумерация]]:OFFSET(УМ_Марки[[#This Row],[Нумерация]],-1,0))+1,0)</f>
        <v>730</v>
      </c>
      <c r="AK732" t="s">
        <v>1656</v>
      </c>
      <c r="AM732" t="str">
        <f ca="1">IFERROR(VLOOKUP(ROW(Фильтр[[#This Row],[Фильтрайия]]) -ROW(Фильтр[[#Headers],[Фильтрайия]]),УМ_Марки[],2,FALSE),"")</f>
        <v>GEHUA</v>
      </c>
    </row>
    <row r="733" spans="8:39" ht="20.25" customHeight="1" x14ac:dyDescent="0.25">
      <c r="H733" s="3"/>
      <c r="AJ733">
        <f ca="1">IF(ISNUMBER(SEARCH($H$1,УМ_Марки[[#This Row],[Марки]])),MAX(УМ_Марки[[#Headers],[Нумерация]]:OFFSET(УМ_Марки[[#This Row],[Нумерация]],-1,0))+1,0)</f>
        <v>731</v>
      </c>
      <c r="AK733" t="s">
        <v>754</v>
      </c>
      <c r="AM733" t="str">
        <f ca="1">IFERROR(VLOOKUP(ROW(Фильтр[[#This Row],[Фильтрайия]]) -ROW(Фильтр[[#Headers],[Фильтрайия]]),УМ_Марки[],2,FALSE),"")</f>
        <v>Geko</v>
      </c>
    </row>
    <row r="734" spans="8:39" ht="20.25" customHeight="1" x14ac:dyDescent="0.25">
      <c r="H734" s="3"/>
      <c r="AJ734">
        <f ca="1">IF(ISNUMBER(SEARCH($H$1,УМ_Марки[[#This Row],[Марки]])),MAX(УМ_Марки[[#Headers],[Нумерация]]:OFFSET(УМ_Марки[[#This Row],[Нумерация]],-1,0))+1,0)</f>
        <v>732</v>
      </c>
      <c r="AK734" t="s">
        <v>755</v>
      </c>
      <c r="AM734" t="str">
        <f ca="1">IFERROR(VLOOKUP(ROW(Фильтр[[#This Row],[Фильтрайия]]) -ROW(Фильтр[[#Headers],[Фильтрайия]]),УМ_Марки[],2,FALSE),"")</f>
        <v>Gen Set</v>
      </c>
    </row>
    <row r="735" spans="8:39" ht="20.25" customHeight="1" x14ac:dyDescent="0.25">
      <c r="H735" s="3"/>
      <c r="AJ735">
        <f ca="1">IF(ISNUMBER(SEARCH($H$1,УМ_Марки[[#This Row],[Марки]])),MAX(УМ_Марки[[#Headers],[Нумерация]]:OFFSET(УМ_Марки[[#This Row],[Нумерация]],-1,0))+1,0)</f>
        <v>733</v>
      </c>
      <c r="AK735" t="s">
        <v>756</v>
      </c>
      <c r="AM735" t="str">
        <f ca="1">IFERROR(VLOOKUP(ROW(Фильтр[[#This Row],[Фильтрайия]]) -ROW(Фильтр[[#Headers],[Фильтрайия]]),УМ_Марки[],2,FALSE),"")</f>
        <v>Genelec</v>
      </c>
    </row>
    <row r="736" spans="8:39" ht="20.25" customHeight="1" x14ac:dyDescent="0.25">
      <c r="H736" s="3"/>
      <c r="AJ736">
        <f ca="1">IF(ISNUMBER(SEARCH($H$1,УМ_Марки[[#This Row],[Марки]])),MAX(УМ_Марки[[#Headers],[Нумерация]]:OFFSET(УМ_Марки[[#This Row],[Нумерация]],-1,0))+1,0)</f>
        <v>734</v>
      </c>
      <c r="AK736" t="s">
        <v>2462</v>
      </c>
      <c r="AM736" t="str">
        <f ca="1">IFERROR(VLOOKUP(ROW(Фильтр[[#This Row],[Фильтрайия]]) -ROW(Фильтр[[#Headers],[Фильтрайия]]),УМ_Марки[],2,FALSE),"")</f>
        <v>GENERAL MAKINA</v>
      </c>
    </row>
    <row r="737" spans="8:39" ht="20.25" customHeight="1" x14ac:dyDescent="0.25">
      <c r="H737" s="3"/>
      <c r="AJ737">
        <f ca="1">IF(ISNUMBER(SEARCH($H$1,УМ_Марки[[#This Row],[Марки]])),MAX(УМ_Марки[[#Headers],[Нумерация]]:OFFSET(УМ_Марки[[#This Row],[Нумерация]],-1,0))+1,0)</f>
        <v>735</v>
      </c>
      <c r="AK737" t="s">
        <v>275</v>
      </c>
      <c r="AM737" t="str">
        <f ca="1">IFERROR(VLOOKUP(ROW(Фильтр[[#This Row],[Фильтрайия]]) -ROW(Фильтр[[#Headers],[Фильтрайия]]),УМ_Марки[],2,FALSE),"")</f>
        <v>GENIE</v>
      </c>
    </row>
    <row r="738" spans="8:39" ht="20.25" customHeight="1" x14ac:dyDescent="0.25">
      <c r="H738" s="3"/>
      <c r="AJ738">
        <f ca="1">IF(ISNUMBER(SEARCH($H$1,УМ_Марки[[#This Row],[Марки]])),MAX(УМ_Марки[[#Headers],[Нумерация]]:OFFSET(УМ_Марки[[#This Row],[Нумерация]],-1,0))+1,0)</f>
        <v>736</v>
      </c>
      <c r="AK738" t="s">
        <v>757</v>
      </c>
      <c r="AM738" t="str">
        <f ca="1">IFERROR(VLOOKUP(ROW(Фильтр[[#This Row],[Фильтрайия]]) -ROW(Фильтр[[#Headers],[Фильтрайия]]),УМ_Марки[],2,FALSE),"")</f>
        <v>Genmac</v>
      </c>
    </row>
    <row r="739" spans="8:39" ht="20.25" customHeight="1" x14ac:dyDescent="0.25">
      <c r="H739" s="3"/>
      <c r="AJ739">
        <f ca="1">IF(ISNUMBER(SEARCH($H$1,УМ_Марки[[#This Row],[Марки]])),MAX(УМ_Марки[[#Headers],[Нумерация]]:OFFSET(УМ_Марки[[#This Row],[Нумерация]],-1,0))+1,0)</f>
        <v>737</v>
      </c>
      <c r="AK739" t="s">
        <v>2192</v>
      </c>
      <c r="AM739" t="str">
        <f ca="1">IFERROR(VLOOKUP(ROW(Фильтр[[#This Row],[Фильтрайия]]) -ROW(Фильтр[[#Headers],[Фильтрайия]]),УМ_Марки[],2,FALSE),"")</f>
        <v>GEOPLAST</v>
      </c>
    </row>
    <row r="740" spans="8:39" ht="20.25" customHeight="1" x14ac:dyDescent="0.25">
      <c r="H740" s="3"/>
      <c r="AJ740">
        <f ca="1">IF(ISNUMBER(SEARCH($H$1,УМ_Марки[[#This Row],[Марки]])),MAX(УМ_Марки[[#Headers],[Нумерация]]:OFFSET(УМ_Марки[[#This Row],[Нумерация]],-1,0))+1,0)</f>
        <v>738</v>
      </c>
      <c r="AK740" t="s">
        <v>1285</v>
      </c>
      <c r="AM740" t="str">
        <f ca="1">IFERROR(VLOOKUP(ROW(Фильтр[[#This Row],[Фильтрайия]]) -ROW(Фильтр[[#Headers],[Фильтрайия]]),УМ_Марки[],2,FALSE),"")</f>
        <v>GEOTEC</v>
      </c>
    </row>
    <row r="741" spans="8:39" ht="20.25" customHeight="1" x14ac:dyDescent="0.25">
      <c r="H741" s="3"/>
      <c r="AJ741">
        <f ca="1">IF(ISNUMBER(SEARCH($H$1,УМ_Марки[[#This Row],[Марки]])),MAX(УМ_Марки[[#Headers],[Нумерация]]:OFFSET(УМ_Марки[[#This Row],[Нумерация]],-1,0))+1,0)</f>
        <v>739</v>
      </c>
      <c r="AK741" t="s">
        <v>2046</v>
      </c>
      <c r="AM741" t="str">
        <f ca="1">IFERROR(VLOOKUP(ROW(Фильтр[[#This Row],[Фильтрайия]]) -ROW(Фильтр[[#Headers],[Фильтрайия]]),УМ_Марки[],2,FALSE),"")</f>
        <v>Geringhoff</v>
      </c>
    </row>
    <row r="742" spans="8:39" ht="20.25" customHeight="1" x14ac:dyDescent="0.25">
      <c r="H742" s="3"/>
      <c r="AJ742">
        <f ca="1">IF(ISNUMBER(SEARCH($H$1,УМ_Марки[[#This Row],[Марки]])),MAX(УМ_Марки[[#Headers],[Нумерация]]:OFFSET(УМ_Марки[[#This Row],[Нумерация]],-1,0))+1,0)</f>
        <v>740</v>
      </c>
      <c r="AK742" t="s">
        <v>3397</v>
      </c>
      <c r="AM742" t="str">
        <f ca="1">IFERROR(VLOOKUP(ROW(Фильтр[[#This Row],[Фильтрайия]]) -ROW(Фильтр[[#Headers],[Фильтрайия]]),УМ_Марки[],2,FALSE),"")</f>
        <v>GERVASI</v>
      </c>
    </row>
    <row r="743" spans="8:39" ht="20.25" customHeight="1" x14ac:dyDescent="0.25">
      <c r="H743" s="3"/>
      <c r="AJ743">
        <f ca="1">IF(ISNUMBER(SEARCH($H$1,УМ_Марки[[#This Row],[Марки]])),MAX(УМ_Марки[[#Headers],[Нумерация]]:OFFSET(УМ_Марки[[#This Row],[Нумерация]],-1,0))+1,0)</f>
        <v>741</v>
      </c>
      <c r="AK743" t="s">
        <v>759</v>
      </c>
      <c r="AM743" t="str">
        <f ca="1">IFERROR(VLOOKUP(ROW(Фильтр[[#This Row],[Фильтрайия]]) -ROW(Фильтр[[#Headers],[Фильтрайия]]),УМ_Марки[],2,FALSE),"")</f>
        <v>Gesan</v>
      </c>
    </row>
    <row r="744" spans="8:39" ht="20.25" customHeight="1" x14ac:dyDescent="0.25">
      <c r="H744" s="3"/>
      <c r="AJ744">
        <f ca="1">IF(ISNUMBER(SEARCH($H$1,УМ_Марки[[#This Row],[Марки]])),MAX(УМ_Марки[[#Headers],[Нумерация]]:OFFSET(УМ_Марки[[#This Row],[Нумерация]],-1,0))+1,0)</f>
        <v>742</v>
      </c>
      <c r="AK744" t="s">
        <v>2463</v>
      </c>
      <c r="AM744" t="str">
        <f ca="1">IFERROR(VLOOKUP(ROW(Фильтр[[#This Row],[Фильтрайия]]) -ROW(Фильтр[[#Headers],[Фильтрайия]]),УМ_Марки[],2,FALSE),"")</f>
        <v>GHH</v>
      </c>
    </row>
    <row r="745" spans="8:39" ht="20.25" customHeight="1" x14ac:dyDescent="0.25">
      <c r="H745" s="3"/>
      <c r="AJ745">
        <f ca="1">IF(ISNUMBER(SEARCH($H$1,УМ_Марки[[#This Row],[Марки]])),MAX(УМ_Марки[[#Headers],[Нумерация]]:OFFSET(УМ_Марки[[#This Row],[Нумерация]],-1,0))+1,0)</f>
        <v>743</v>
      </c>
      <c r="AK745" t="s">
        <v>2414</v>
      </c>
      <c r="AM745" t="str">
        <f ca="1">IFERROR(VLOOKUP(ROW(Фильтр[[#This Row],[Фильтрайия]]) -ROW(Фильтр[[#Headers],[Фильтрайия]]),УМ_Марки[],2,FALSE),"")</f>
        <v>GIANNI FERRARI</v>
      </c>
    </row>
    <row r="746" spans="8:39" ht="20.25" customHeight="1" x14ac:dyDescent="0.25">
      <c r="H746" s="3"/>
      <c r="AJ746">
        <f ca="1">IF(ISNUMBER(SEARCH($H$1,УМ_Марки[[#This Row],[Марки]])),MAX(УМ_Марки[[#Headers],[Нумерация]]:OFFSET(УМ_Марки[[#This Row],[Нумерация]],-1,0))+1,0)</f>
        <v>744</v>
      </c>
      <c r="AK746" t="s">
        <v>414</v>
      </c>
      <c r="AM746" t="str">
        <f ca="1">IFERROR(VLOOKUP(ROW(Фильтр[[#This Row],[Фильтрайия]]) -ROW(Фильтр[[#Headers],[Фильтрайия]]),УМ_Марки[],2,FALSE),"")</f>
        <v>Giant</v>
      </c>
    </row>
    <row r="747" spans="8:39" ht="20.25" customHeight="1" x14ac:dyDescent="0.25">
      <c r="H747" s="3"/>
      <c r="AJ747">
        <f ca="1">IF(ISNUMBER(SEARCH($H$1,УМ_Марки[[#This Row],[Марки]])),MAX(УМ_Марки[[#Headers],[Нумерация]]:OFFSET(УМ_Марки[[#This Row],[Нумерация]],-1,0))+1,0)</f>
        <v>745</v>
      </c>
      <c r="AK747" t="s">
        <v>2193</v>
      </c>
      <c r="AM747" t="str">
        <f ca="1">IFERROR(VLOOKUP(ROW(Фильтр[[#This Row],[Фильтрайия]]) -ROW(Фильтр[[#Headers],[Фильтрайия]]),УМ_Марки[],2,FALSE),"")</f>
        <v>GIKEN</v>
      </c>
    </row>
    <row r="748" spans="8:39" ht="20.25" customHeight="1" x14ac:dyDescent="0.25">
      <c r="H748" s="3"/>
      <c r="AJ748">
        <f ca="1">IF(ISNUMBER(SEARCH($H$1,УМ_Марки[[#This Row],[Марки]])),MAX(УМ_Марки[[#Headers],[Нумерация]]:OFFSET(УМ_Марки[[#This Row],[Нумерация]],-1,0))+1,0)</f>
        <v>746</v>
      </c>
      <c r="AK748" t="s">
        <v>1893</v>
      </c>
      <c r="AM748" t="str">
        <f ca="1">IFERROR(VLOOKUP(ROW(Фильтр[[#This Row],[Фильтрайия]]) -ROW(Фильтр[[#Headers],[Фильтрайия]]),УМ_Марки[],2,FALSE),"")</f>
        <v>Gilibert</v>
      </c>
    </row>
    <row r="749" spans="8:39" ht="20.25" customHeight="1" x14ac:dyDescent="0.25">
      <c r="H749" s="3"/>
      <c r="AJ749">
        <f ca="1">IF(ISNUMBER(SEARCH($H$1,УМ_Марки[[#This Row],[Марки]])),MAX(УМ_Марки[[#Headers],[Нумерация]]:OFFSET(УМ_Марки[[#This Row],[Нумерация]],-1,0))+1,0)</f>
        <v>747</v>
      </c>
      <c r="AK749" t="s">
        <v>3394</v>
      </c>
      <c r="AM749" t="str">
        <f ca="1">IFERROR(VLOOKUP(ROW(Фильтр[[#This Row],[Фильтрайия]]) -ROW(Фильтр[[#Headers],[Фильтрайия]]),УМ_Марки[],2,FALSE),"")</f>
        <v>GINAF</v>
      </c>
    </row>
    <row r="750" spans="8:39" ht="20.25" customHeight="1" x14ac:dyDescent="0.25">
      <c r="H750" s="3"/>
      <c r="AJ750">
        <f ca="1">IF(ISNUMBER(SEARCH($H$1,УМ_Марки[[#This Row],[Марки]])),MAX(УМ_Марки[[#Headers],[Нумерация]]:OFFSET(УМ_Марки[[#This Row],[Нумерация]],-1,0))+1,0)</f>
        <v>748</v>
      </c>
      <c r="AK750" t="s">
        <v>2464</v>
      </c>
      <c r="AM750" t="str">
        <f ca="1">IFERROR(VLOOKUP(ROW(Фильтр[[#This Row],[Фильтрайия]]) -ROW(Фильтр[[#Headers],[Фильтрайия]]),УМ_Марки[],2,FALSE),"")</f>
        <v>GIPO</v>
      </c>
    </row>
    <row r="751" spans="8:39" ht="20.25" customHeight="1" x14ac:dyDescent="0.25">
      <c r="H751" s="3"/>
      <c r="AJ751">
        <f ca="1">IF(ISNUMBER(SEARCH($H$1,УМ_Марки[[#This Row],[Марки]])),MAX(УМ_Марки[[#Headers],[Нумерация]]:OFFSET(УМ_Марки[[#This Row],[Нумерация]],-1,0))+1,0)</f>
        <v>749</v>
      </c>
      <c r="AK751" t="s">
        <v>909</v>
      </c>
      <c r="AM751" t="str">
        <f ca="1">IFERROR(VLOOKUP(ROW(Фильтр[[#This Row],[Фильтрайия]]) -ROW(Фильтр[[#Headers],[Фильтрайия]]),УМ_Марки[],2,FALSE),"")</f>
        <v>GIRAFFE</v>
      </c>
    </row>
    <row r="752" spans="8:39" ht="20.25" customHeight="1" x14ac:dyDescent="0.25">
      <c r="H752" s="3"/>
      <c r="AJ752">
        <f ca="1">IF(ISNUMBER(SEARCH($H$1,УМ_Марки[[#This Row],[Марки]])),MAX(УМ_Марки[[#Headers],[Нумерация]]:OFFSET(УМ_Марки[[#This Row],[Нумерация]],-1,0))+1,0)</f>
        <v>750</v>
      </c>
      <c r="AK752" t="s">
        <v>1224</v>
      </c>
      <c r="AM752" t="str">
        <f ca="1">IFERROR(VLOOKUP(ROW(Фильтр[[#This Row],[Фильтрайия]]) -ROW(Фильтр[[#Headers],[Фильтрайия]]),УМ_Марки[],2,FALSE),"")</f>
        <v>GITECH</v>
      </c>
    </row>
    <row r="753" spans="8:39" ht="20.25" customHeight="1" x14ac:dyDescent="0.25">
      <c r="H753" s="3"/>
      <c r="AJ753">
        <f ca="1">IF(ISNUMBER(SEARCH($H$1,УМ_Марки[[#This Row],[Марки]])),MAX(УМ_Марки[[#Headers],[Нумерация]]:OFFSET(УМ_Марки[[#This Row],[Нумерация]],-1,0))+1,0)</f>
        <v>751</v>
      </c>
      <c r="AK753" t="s">
        <v>2047</v>
      </c>
      <c r="AM753" t="str">
        <f ca="1">IFERROR(VLOOKUP(ROW(Фильтр[[#This Row],[Фильтрайия]]) -ROW(Фильтр[[#Headers],[Фильтрайия]]),УМ_Марки[],2,FALSE),"")</f>
        <v>Gleaner</v>
      </c>
    </row>
    <row r="754" spans="8:39" ht="20.25" customHeight="1" x14ac:dyDescent="0.25">
      <c r="H754" s="3"/>
      <c r="AJ754">
        <f ca="1">IF(ISNUMBER(SEARCH($H$1,УМ_Марки[[#This Row],[Марки]])),MAX(УМ_Марки[[#Headers],[Нумерация]]:OFFSET(УМ_Марки[[#This Row],[Нумерация]],-1,0))+1,0)</f>
        <v>752</v>
      </c>
      <c r="AK754" t="s">
        <v>2465</v>
      </c>
      <c r="AM754" t="str">
        <f ca="1">IFERROR(VLOOKUP(ROW(Фильтр[[#This Row],[Фильтрайия]]) -ROW(Фильтр[[#Headers],[Фильтрайия]]),УМ_Марки[],2,FALSE),"")</f>
        <v>GLIWICE</v>
      </c>
    </row>
    <row r="755" spans="8:39" ht="20.25" customHeight="1" x14ac:dyDescent="0.25">
      <c r="H755" s="3"/>
      <c r="AJ755">
        <f ca="1">IF(ISNUMBER(SEARCH($H$1,УМ_Марки[[#This Row],[Марки]])),MAX(УМ_Марки[[#Headers],[Нумерация]]:OFFSET(УМ_Марки[[#This Row],[Нумерация]],-1,0))+1,0)</f>
        <v>753</v>
      </c>
      <c r="AK755" t="s">
        <v>3390</v>
      </c>
      <c r="AM755" t="str">
        <f ca="1">IFERROR(VLOOKUP(ROW(Фильтр[[#This Row],[Фильтрайия]]) -ROW(Фильтр[[#Headers],[Фильтрайия]]),УМ_Марки[],2,FALSE),"")</f>
        <v>GLOBE TRAILERS</v>
      </c>
    </row>
    <row r="756" spans="8:39" ht="20.25" customHeight="1" x14ac:dyDescent="0.25">
      <c r="H756" s="3"/>
      <c r="AJ756">
        <f ca="1">IF(ISNUMBER(SEARCH($H$1,УМ_Марки[[#This Row],[Марки]])),MAX(УМ_Марки[[#Headers],[Нумерация]]:OFFSET(УМ_Марки[[#This Row],[Нумерация]],-1,0))+1,0)</f>
        <v>754</v>
      </c>
      <c r="AK756" t="s">
        <v>1506</v>
      </c>
      <c r="AM756" t="str">
        <f ca="1">IFERROR(VLOOKUP(ROW(Фильтр[[#This Row],[Фильтрайия]]) -ROW(Фильтр[[#Headers],[Фильтрайия]]),УМ_Марки[],2,FALSE),"")</f>
        <v>GLOBRAM</v>
      </c>
    </row>
    <row r="757" spans="8:39" ht="20.25" customHeight="1" x14ac:dyDescent="0.25">
      <c r="H757" s="3"/>
      <c r="AJ757">
        <f ca="1">IF(ISNUMBER(SEARCH($H$1,УМ_Марки[[#This Row],[Марки]])),MAX(УМ_Марки[[#Headers],[Нумерация]]:OFFSET(УМ_Марки[[#This Row],[Нумерация]],-1,0))+1,0)</f>
        <v>755</v>
      </c>
      <c r="AK757" t="s">
        <v>1668</v>
      </c>
      <c r="AM757" t="str">
        <f ca="1">IFERROR(VLOOKUP(ROW(Фильтр[[#This Row],[Фильтрайия]]) -ROW(Фильтр[[#Headers],[Фильтрайия]]),УМ_Марки[],2,FALSE),"")</f>
        <v>GLORY ROAD</v>
      </c>
    </row>
    <row r="758" spans="8:39" ht="20.25" customHeight="1" x14ac:dyDescent="0.25">
      <c r="H758" s="3"/>
      <c r="AJ758">
        <f ca="1">IF(ISNUMBER(SEARCH($H$1,УМ_Марки[[#This Row],[Марки]])),MAX(УМ_Марки[[#Headers],[Нумерация]]:OFFSET(УМ_Марки[[#This Row],[Нумерация]],-1,0))+1,0)</f>
        <v>756</v>
      </c>
      <c r="AK758" t="s">
        <v>2877</v>
      </c>
      <c r="AM758" t="str">
        <f ca="1">IFERROR(VLOOKUP(ROW(Фильтр[[#This Row],[Фильтрайия]]) -ROW(Фильтр[[#Headers],[Фильтрайия]]),УМ_Марки[],2,FALSE),"")</f>
        <v>GLUTTON</v>
      </c>
    </row>
    <row r="759" spans="8:39" ht="20.25" customHeight="1" x14ac:dyDescent="0.25">
      <c r="H759" s="3"/>
      <c r="AJ759">
        <f ca="1">IF(ISNUMBER(SEARCH($H$1,УМ_Марки[[#This Row],[Марки]])),MAX(УМ_Марки[[#Headers],[Нумерация]]:OFFSET(УМ_Марки[[#This Row],[Нумерация]],-1,0))+1,0)</f>
        <v>757</v>
      </c>
      <c r="AK759" t="s">
        <v>3393</v>
      </c>
      <c r="AM759" t="str">
        <f ca="1">IFERROR(VLOOKUP(ROW(Фильтр[[#This Row],[Фильтрайия]]) -ROW(Фильтр[[#Headers],[Фильтрайия]]),УМ_Марки[],2,FALSE),"")</f>
        <v>GMC</v>
      </c>
    </row>
    <row r="760" spans="8:39" ht="20.25" customHeight="1" x14ac:dyDescent="0.25">
      <c r="H760" s="3"/>
      <c r="AJ760">
        <f ca="1">IF(ISNUMBER(SEARCH($H$1,УМ_Марки[[#This Row],[Марки]])),MAX(УМ_Марки[[#Headers],[Нумерация]]:OFFSET(УМ_Марки[[#This Row],[Нумерация]],-1,0))+1,0)</f>
        <v>758</v>
      </c>
      <c r="AK760" t="s">
        <v>758</v>
      </c>
      <c r="AM760" t="str">
        <f ca="1">IFERROR(VLOOKUP(ROW(Фильтр[[#This Row],[Фильтрайия]]) -ROW(Фильтр[[#Headers],[Фильтрайия]]),УМ_Марки[],2,FALSE),"")</f>
        <v>GMGEN</v>
      </c>
    </row>
    <row r="761" spans="8:39" ht="20.25" customHeight="1" x14ac:dyDescent="0.25">
      <c r="H761" s="3"/>
      <c r="AJ761">
        <f ca="1">IF(ISNUMBER(SEARCH($H$1,УМ_Марки[[#This Row],[Марки]])),MAX(УМ_Марки[[#Headers],[Нумерация]]:OFFSET(УМ_Марки[[#This Row],[Нумерация]],-1,0))+1,0)</f>
        <v>759</v>
      </c>
      <c r="AK761" t="s">
        <v>1225</v>
      </c>
      <c r="AM761" t="str">
        <f ca="1">IFERROR(VLOOKUP(ROW(Фильтр[[#This Row],[Фильтрайия]]) -ROW(Фильтр[[#Headers],[Фильтрайия]]),УМ_Марки[],2,FALSE),"")</f>
        <v>GOKER</v>
      </c>
    </row>
    <row r="762" spans="8:39" ht="20.25" customHeight="1" x14ac:dyDescent="0.25">
      <c r="H762" s="3"/>
      <c r="AJ762">
        <f ca="1">IF(ISNUMBER(SEARCH($H$1,УМ_Марки[[#This Row],[Марки]])),MAX(УМ_Марки[[#Headers],[Нумерация]]:OFFSET(УМ_Марки[[#This Row],[Нумерация]],-1,0))+1,0)</f>
        <v>760</v>
      </c>
      <c r="AK762" t="s">
        <v>3391</v>
      </c>
      <c r="AM762" t="str">
        <f ca="1">IFERROR(VLOOKUP(ROW(Фильтр[[#This Row],[Фильтрайия]]) -ROW(Фильтр[[#Headers],[Фильтрайия]]),УМ_Марки[],2,FALSE),"")</f>
        <v>GOLDEN DRAGON</v>
      </c>
    </row>
    <row r="763" spans="8:39" ht="20.25" customHeight="1" x14ac:dyDescent="0.25">
      <c r="H763" s="3"/>
      <c r="AJ763">
        <f ca="1">IF(ISNUMBER(SEARCH($H$1,УМ_Марки[[#This Row],[Марки]])),MAX(УМ_Марки[[#Headers],[Нумерация]]:OFFSET(УМ_Марки[[#This Row],[Нумерация]],-1,0))+1,0)</f>
        <v>761</v>
      </c>
      <c r="AK763" t="s">
        <v>3389</v>
      </c>
      <c r="AM763" t="str">
        <f ca="1">IFERROR(VLOOKUP(ROW(Фильтр[[#This Row],[Фильтрайия]]) -ROW(Фильтр[[#Headers],[Фильтрайия]]),УМ_Марки[],2,FALSE),"")</f>
        <v>GOLDHOFER</v>
      </c>
    </row>
    <row r="764" spans="8:39" ht="20.25" customHeight="1" x14ac:dyDescent="0.25">
      <c r="H764" s="3"/>
      <c r="AJ764">
        <f ca="1">IF(ISNUMBER(SEARCH($H$1,УМ_Марки[[#This Row],[Марки]])),MAX(УМ_Марки[[#Headers],[Нумерация]]:OFFSET(УМ_Марки[[#This Row],[Нумерация]],-1,0))+1,0)</f>
        <v>762</v>
      </c>
      <c r="AK764" t="s">
        <v>2878</v>
      </c>
      <c r="AM764" t="str">
        <f ca="1">IFERROR(VLOOKUP(ROW(Фильтр[[#This Row],[Фильтрайия]]) -ROW(Фильтр[[#Headers],[Фильтрайия]]),УМ_Марки[],2,FALSE),"")</f>
        <v>GOLZ</v>
      </c>
    </row>
    <row r="765" spans="8:39" ht="20.25" customHeight="1" x14ac:dyDescent="0.25">
      <c r="H765" s="3"/>
      <c r="AJ765">
        <f ca="1">IF(ISNUMBER(SEARCH($H$1,УМ_Марки[[#This Row],[Марки]])),MAX(УМ_Марки[[#Headers],[Нумерация]]:OFFSET(УМ_Марки[[#This Row],[Нумерация]],-1,0))+1,0)</f>
        <v>763</v>
      </c>
      <c r="AK765" t="s">
        <v>1649</v>
      </c>
      <c r="AM765" t="str">
        <f ca="1">IFERROR(VLOOKUP(ROW(Фильтр[[#This Row],[Фильтрайия]]) -ROW(Фильтр[[#Headers],[Фильтрайия]]),УМ_Марки[],2,FALSE),"")</f>
        <v>GOMACO</v>
      </c>
    </row>
    <row r="766" spans="8:39" ht="20.25" customHeight="1" x14ac:dyDescent="0.25">
      <c r="H766" s="3"/>
      <c r="AJ766">
        <f ca="1">IF(ISNUMBER(SEARCH($H$1,УМ_Марки[[#This Row],[Марки]])),MAX(УМ_Марки[[#Headers],[Нумерация]]:OFFSET(УМ_Марки[[#This Row],[Нумерация]],-1,0))+1,0)</f>
        <v>764</v>
      </c>
      <c r="AK766" t="s">
        <v>1894</v>
      </c>
      <c r="AM766" t="str">
        <f ca="1">IFERROR(VLOOKUP(ROW(Фильтр[[#This Row],[Фильтрайия]]) -ROW(Фильтр[[#Headers],[Фильтрайия]]),УМ_Марки[],2,FALSE),"")</f>
        <v>Gomar</v>
      </c>
    </row>
    <row r="767" spans="8:39" ht="20.25" customHeight="1" x14ac:dyDescent="0.25">
      <c r="H767" s="3"/>
      <c r="AJ767">
        <f ca="1">IF(ISNUMBER(SEARCH($H$1,УМ_Марки[[#This Row],[Марки]])),MAX(УМ_Марки[[#Headers],[Нумерация]]:OFFSET(УМ_Марки[[#This Row],[Нумерация]],-1,0))+1,0)</f>
        <v>765</v>
      </c>
      <c r="AK767" t="s">
        <v>662</v>
      </c>
      <c r="AM767" t="str">
        <f ca="1">IFERROR(VLOOKUP(ROW(Фильтр[[#This Row],[Фильтрайия]]) -ROW(Фильтр[[#Headers],[Фильтрайия]]),УМ_Марки[],2,FALSE),"")</f>
        <v>Goodeng</v>
      </c>
    </row>
    <row r="768" spans="8:39" ht="20.25" customHeight="1" x14ac:dyDescent="0.25">
      <c r="H768" s="3"/>
      <c r="AJ768">
        <f ca="1">IF(ISNUMBER(SEARCH($H$1,УМ_Марки[[#This Row],[Марки]])),MAX(УМ_Марки[[#Headers],[Нумерация]]:OFFSET(УМ_Марки[[#This Row],[Нумерация]],-1,0))+1,0)</f>
        <v>766</v>
      </c>
      <c r="AK768" t="s">
        <v>3107</v>
      </c>
      <c r="AM768" t="str">
        <f ca="1">IFERROR(VLOOKUP(ROW(Фильтр[[#This Row],[Фильтрайия]]) -ROW(Фильтр[[#Headers],[Фильтрайия]]),УМ_Марки[],2,FALSE),"")</f>
        <v>GOODSENSE</v>
      </c>
    </row>
    <row r="769" spans="8:39" ht="20.25" customHeight="1" x14ac:dyDescent="0.25">
      <c r="H769" s="3"/>
      <c r="AJ769">
        <f ca="1">IF(ISNUMBER(SEARCH($H$1,УМ_Марки[[#This Row],[Марки]])),MAX(УМ_Марки[[#Headers],[Нумерация]]:OFFSET(УМ_Марки[[#This Row],[Нумерация]],-1,0))+1,0)</f>
        <v>767</v>
      </c>
      <c r="AK769" t="s">
        <v>2241</v>
      </c>
      <c r="AM769" t="str">
        <f ca="1">IFERROR(VLOOKUP(ROW(Фильтр[[#This Row],[Фильтрайия]]) -ROW(Фильтр[[#Headers],[Фильтрайия]]),УМ_Марки[],2,FALSE),"")</f>
        <v>GOODWORK</v>
      </c>
    </row>
    <row r="770" spans="8:39" ht="20.25" customHeight="1" x14ac:dyDescent="0.25">
      <c r="H770" s="3"/>
      <c r="AJ770">
        <f ca="1">IF(ISNUMBER(SEARCH($H$1,УМ_Марки[[#This Row],[Марки]])),MAX(УМ_Марки[[#Headers],[Нумерация]]:OFFSET(УМ_Марки[[#This Row],[Нумерация]],-1,0))+1,0)</f>
        <v>768</v>
      </c>
      <c r="AK770" t="s">
        <v>1507</v>
      </c>
      <c r="AM770" t="str">
        <f ca="1">IFERROR(VLOOKUP(ROW(Фильтр[[#This Row],[Фильтрайия]]) -ROW(Фильтр[[#Headers],[Фильтрайия]]),УМ_Марки[],2,FALSE),"")</f>
        <v>GORDINI</v>
      </c>
    </row>
    <row r="771" spans="8:39" ht="20.25" customHeight="1" x14ac:dyDescent="0.25">
      <c r="H771" s="3"/>
      <c r="AJ771">
        <f ca="1">IF(ISNUMBER(SEARCH($H$1,УМ_Марки[[#This Row],[Марки]])),MAX(УМ_Марки[[#Headers],[Нумерация]]:OFFSET(УМ_Марки[[#This Row],[Нумерация]],-1,0))+1,0)</f>
        <v>769</v>
      </c>
      <c r="AK771" t="s">
        <v>1508</v>
      </c>
      <c r="AM771" t="str">
        <f ca="1">IFERROR(VLOOKUP(ROW(Фильтр[[#This Row],[Фильтрайия]]) -ROW(Фильтр[[#Headers],[Фильтрайия]]),УМ_Марки[],2,FALSE),"")</f>
        <v>GORILLA</v>
      </c>
    </row>
    <row r="772" spans="8:39" ht="20.25" customHeight="1" x14ac:dyDescent="0.25">
      <c r="H772" s="3"/>
      <c r="AJ772">
        <f ca="1">IF(ISNUMBER(SEARCH($H$1,УМ_Марки[[#This Row],[Марки]])),MAX(УМ_Марки[[#Headers],[Нумерация]]:OFFSET(УМ_Марки[[#This Row],[Нумерация]],-1,0))+1,0)</f>
        <v>770</v>
      </c>
      <c r="AK772" t="s">
        <v>871</v>
      </c>
      <c r="AM772" t="str">
        <f ca="1">IFERROR(VLOOKUP(ROW(Фильтр[[#This Row],[Фильтрайия]]) -ROW(Фильтр[[#Headers],[Фильтрайия]]),УМ_Марки[],2,FALSE),"")</f>
        <v>Gottwald</v>
      </c>
    </row>
    <row r="773" spans="8:39" ht="20.25" customHeight="1" x14ac:dyDescent="0.25">
      <c r="H773" s="3"/>
      <c r="AJ773">
        <f ca="1">IF(ISNUMBER(SEARCH($H$1,УМ_Марки[[#This Row],[Марки]])),MAX(УМ_Марки[[#Headers],[Нумерация]]:OFFSET(УМ_Марки[[#This Row],[Нумерация]],-1,0))+1,0)</f>
        <v>771</v>
      </c>
      <c r="AK773" t="s">
        <v>3109</v>
      </c>
      <c r="AM773" t="str">
        <f ca="1">IFERROR(VLOOKUP(ROW(Фильтр[[#This Row],[Фильтрайия]]) -ROW(Фильтр[[#Headers],[Фильтрайия]]),УМ_Марки[],2,FALSE),"")</f>
        <v>GOUPIL</v>
      </c>
    </row>
    <row r="774" spans="8:39" ht="20.25" customHeight="1" x14ac:dyDescent="0.25">
      <c r="H774" s="3"/>
      <c r="AJ774">
        <f ca="1">IF(ISNUMBER(SEARCH($H$1,УМ_Марки[[#This Row],[Марки]])),MAX(УМ_Марки[[#Headers],[Нумерация]]:OFFSET(УМ_Марки[[#This Row],[Нумерация]],-1,0))+1,0)</f>
        <v>772</v>
      </c>
      <c r="AK774" t="s">
        <v>1461</v>
      </c>
      <c r="AM774" t="str">
        <f ca="1">IFERROR(VLOOKUP(ROW(Фильтр[[#This Row],[Фильтрайия]]) -ROW(Фильтр[[#Headers],[Фильтрайия]]),УМ_Марки[],2,FALSE),"")</f>
        <v>GRACO</v>
      </c>
    </row>
    <row r="775" spans="8:39" ht="20.25" customHeight="1" x14ac:dyDescent="0.25">
      <c r="H775" s="3"/>
      <c r="AJ775">
        <f ca="1">IF(ISNUMBER(SEARCH($H$1,УМ_Марки[[#This Row],[Марки]])),MAX(УМ_Марки[[#Headers],[Нумерация]]:OFFSET(УМ_Марки[[#This Row],[Нумерация]],-1,0))+1,0)</f>
        <v>773</v>
      </c>
      <c r="AK775" t="s">
        <v>318</v>
      </c>
      <c r="AM775" t="str">
        <f ca="1">IFERROR(VLOOKUP(ROW(Фильтр[[#This Row],[Фильтрайия]]) -ROW(Фильтр[[#Headers],[Фильтрайия]]),УМ_Марки[],2,FALSE),"")</f>
        <v>Gradall</v>
      </c>
    </row>
    <row r="776" spans="8:39" ht="20.25" customHeight="1" x14ac:dyDescent="0.25">
      <c r="H776" s="3"/>
      <c r="AJ776">
        <f ca="1">IF(ISNUMBER(SEARCH($H$1,УМ_Марки[[#This Row],[Марки]])),MAX(УМ_Марки[[#Headers],[Нумерация]]:OFFSET(УМ_Марки[[#This Row],[Нумерация]],-1,0))+1,0)</f>
        <v>774</v>
      </c>
      <c r="AK776" t="s">
        <v>1159</v>
      </c>
      <c r="AM776" t="str">
        <f ca="1">IFERROR(VLOOKUP(ROW(Фильтр[[#This Row],[Фильтрайия]]) -ROW(Фильтр[[#Headers],[Фильтрайия]]),УМ_Марки[],2,FALSE),"")</f>
        <v>GRAND</v>
      </c>
    </row>
    <row r="777" spans="8:39" ht="20.25" customHeight="1" x14ac:dyDescent="0.25">
      <c r="H777" s="3"/>
      <c r="AJ777">
        <f ca="1">IF(ISNUMBER(SEARCH($H$1,УМ_Марки[[#This Row],[Марки]])),MAX(УМ_Марки[[#Headers],[Нумерация]]:OFFSET(УМ_Марки[[#This Row],[Нумерация]],-1,0))+1,0)</f>
        <v>775</v>
      </c>
      <c r="AK777" t="s">
        <v>3388</v>
      </c>
      <c r="AM777" t="str">
        <f ca="1">IFERROR(VLOOKUP(ROW(Фильтр[[#This Row],[Фильтрайия]]) -ROW(Фильтр[[#Headers],[Фильтрайия]]),УМ_Марки[],2,FALSE),"")</f>
        <v>GRAPAR</v>
      </c>
    </row>
    <row r="778" spans="8:39" ht="20.25" customHeight="1" x14ac:dyDescent="0.25">
      <c r="H778" s="3"/>
      <c r="AJ778">
        <f ca="1">IF(ISNUMBER(SEARCH($H$1,УМ_Марки[[#This Row],[Марки]])),MAX(УМ_Марки[[#Headers],[Нумерация]]:OFFSET(УМ_Марки[[#This Row],[Нумерация]],-1,0))+1,0)</f>
        <v>776</v>
      </c>
      <c r="AK778" t="s">
        <v>2466</v>
      </c>
      <c r="AM778" t="str">
        <f ca="1">IFERROR(VLOOKUP(ROW(Фильтр[[#This Row],[Фильтрайия]]) -ROW(Фильтр[[#Headers],[Фильтрайия]]),УМ_Марки[],2,FALSE),"")</f>
        <v>GRASAN</v>
      </c>
    </row>
    <row r="779" spans="8:39" ht="20.25" customHeight="1" x14ac:dyDescent="0.25">
      <c r="H779" s="3"/>
      <c r="AJ779">
        <f ca="1">IF(ISNUMBER(SEARCH($H$1,УМ_Марки[[#This Row],[Марки]])),MAX(УМ_Марки[[#Headers],[Нумерация]]:OFFSET(УМ_Марки[[#This Row],[Нумерация]],-1,0))+1,0)</f>
        <v>777</v>
      </c>
      <c r="AK779" t="s">
        <v>1895</v>
      </c>
      <c r="AM779" t="str">
        <f ca="1">IFERROR(VLOOKUP(ROW(Фильтр[[#This Row],[Фильтрайия]]) -ROW(Фильтр[[#Headers],[Фильтрайия]]),УМ_Марки[],2,FALSE),"")</f>
        <v>Grass-Rol</v>
      </c>
    </row>
    <row r="780" spans="8:39" ht="20.25" customHeight="1" x14ac:dyDescent="0.25">
      <c r="H780" s="3"/>
      <c r="AJ780">
        <f ca="1">IF(ISNUMBER(SEARCH($H$1,УМ_Марки[[#This Row],[Марки]])),MAX(УМ_Марки[[#Headers],[Нумерация]]:OFFSET(УМ_Марки[[#This Row],[Нумерация]],-1,0))+1,0)</f>
        <v>778</v>
      </c>
      <c r="AK780" t="s">
        <v>3395</v>
      </c>
      <c r="AM780" t="str">
        <f ca="1">IFERROR(VLOOKUP(ROW(Фильтр[[#This Row],[Фильтрайия]]) -ROW(Фильтр[[#Headers],[Фильтрайия]]),УМ_Марки[],2,FALSE),"")</f>
        <v>GRAY ADAMS</v>
      </c>
    </row>
    <row r="781" spans="8:39" ht="20.25" customHeight="1" x14ac:dyDescent="0.25">
      <c r="H781" s="3"/>
      <c r="AJ781">
        <f ca="1">IF(ISNUMBER(SEARCH($H$1,УМ_Марки[[#This Row],[Марки]])),MAX(УМ_Марки[[#Headers],[Нумерация]]:OFFSET(УМ_Марки[[#This Row],[Нумерация]],-1,0))+1,0)</f>
        <v>779</v>
      </c>
      <c r="AK781" t="s">
        <v>1815</v>
      </c>
      <c r="AM781" t="str">
        <f ca="1">IFERROR(VLOOKUP(ROW(Фильтр[[#This Row],[Фильтрайия]]) -ROW(Фильтр[[#Headers],[Фильтрайия]]),УМ_Марки[],2,FALSE),"")</f>
        <v>Great Plains</v>
      </c>
    </row>
    <row r="782" spans="8:39" ht="20.25" customHeight="1" x14ac:dyDescent="0.25">
      <c r="H782" s="3"/>
      <c r="AJ782">
        <f ca="1">IF(ISNUMBER(SEARCH($H$1,УМ_Марки[[#This Row],[Марки]])),MAX(УМ_Марки[[#Headers],[Нумерация]]:OFFSET(УМ_Марки[[#This Row],[Нумерация]],-1,0))+1,0)</f>
        <v>780</v>
      </c>
      <c r="AK782" t="s">
        <v>3392</v>
      </c>
      <c r="AM782" t="str">
        <f ca="1">IFERROR(VLOOKUP(ROW(Фильтр[[#This Row],[Фильтрайия]]) -ROW(Фильтр[[#Headers],[Фильтрайия]]),УМ_Марки[],2,FALSE),"")</f>
        <v>GREAT WALL</v>
      </c>
    </row>
    <row r="783" spans="8:39" ht="20.25" customHeight="1" x14ac:dyDescent="0.25">
      <c r="H783" s="3"/>
      <c r="AJ783">
        <f ca="1">IF(ISNUMBER(SEARCH($H$1,УМ_Марки[[#This Row],[Марки]])),MAX(УМ_Марки[[#Headers],[Нумерация]]:OFFSET(УМ_Марки[[#This Row],[Нумерация]],-1,0))+1,0)</f>
        <v>781</v>
      </c>
      <c r="AK783" t="s">
        <v>2467</v>
      </c>
      <c r="AM783" t="str">
        <f ca="1">IFERROR(VLOOKUP(ROW(Фильтр[[#This Row],[Фильтрайия]]) -ROW(Фильтр[[#Headers],[Фильтрайия]]),УМ_Марки[],2,FALSE),"")</f>
        <v>GREAT WALL COMPANY</v>
      </c>
    </row>
    <row r="784" spans="8:39" ht="20.25" customHeight="1" x14ac:dyDescent="0.25">
      <c r="H784" s="3"/>
      <c r="AJ784">
        <f ca="1">IF(ISNUMBER(SEARCH($H$1,УМ_Марки[[#This Row],[Марки]])),MAX(УМ_Марки[[#Headers],[Нумерация]]:OFFSET(УМ_Марки[[#This Row],[Нумерация]],-1,0))+1,0)</f>
        <v>782</v>
      </c>
      <c r="AK784" t="s">
        <v>415</v>
      </c>
      <c r="AM784" t="str">
        <f ca="1">IFERROR(VLOOKUP(ROW(Фильтр[[#This Row],[Фильтрайия]]) -ROW(Фильтр[[#Headers],[Фильтрайия]]),УМ_Марки[],2,FALSE),"")</f>
        <v>Greatsword</v>
      </c>
    </row>
    <row r="785" spans="8:39" ht="20.25" customHeight="1" x14ac:dyDescent="0.25">
      <c r="H785" s="3"/>
      <c r="AJ785">
        <f ca="1">IF(ISNUMBER(SEARCH($H$1,УМ_Марки[[#This Row],[Марки]])),MAX(УМ_Марки[[#Headers],[Нумерация]]:OFFSET(УМ_Марки[[#This Row],[Нумерация]],-1,0))+1,0)</f>
        <v>783</v>
      </c>
      <c r="AK785" t="s">
        <v>1684</v>
      </c>
      <c r="AM785" t="str">
        <f ca="1">IFERROR(VLOOKUP(ROW(Фильтр[[#This Row],[Фильтрайия]]) -ROW(Фильтр[[#Headers],[Фильтрайия]]),УМ_Марки[],2,FALSE),"")</f>
        <v>GREENHUB</v>
      </c>
    </row>
    <row r="786" spans="8:39" ht="20.25" customHeight="1" x14ac:dyDescent="0.25">
      <c r="H786" s="3"/>
      <c r="AJ786">
        <f ca="1">IF(ISNUMBER(SEARCH($H$1,УМ_Марки[[#This Row],[Марки]])),MAX(УМ_Марки[[#Headers],[Нумерация]]:OFFSET(УМ_Марки[[#This Row],[Нумерация]],-1,0))+1,0)</f>
        <v>784</v>
      </c>
      <c r="AK786" t="s">
        <v>3447</v>
      </c>
      <c r="AM786" t="str">
        <f ca="1">IFERROR(VLOOKUP(ROW(Фильтр[[#This Row],[Фильтрайия]]) -ROW(Фильтр[[#Headers],[Фильтрайия]]),УМ_Марки[],2,FALSE),"")</f>
        <v>GreenWorks</v>
      </c>
    </row>
    <row r="787" spans="8:39" ht="20.25" customHeight="1" x14ac:dyDescent="0.25">
      <c r="H787" s="3"/>
      <c r="AJ787">
        <f ca="1">IF(ISNUMBER(SEARCH($H$1,УМ_Марки[[#This Row],[Марки]])),MAX(УМ_Марки[[#Headers],[Нумерация]]:OFFSET(УМ_Марки[[#This Row],[Нумерация]],-1,0))+1,0)</f>
        <v>785</v>
      </c>
      <c r="AK787" t="s">
        <v>1966</v>
      </c>
      <c r="AM787" t="str">
        <f ca="1">IFERROR(VLOOKUP(ROW(Фильтр[[#This Row],[Фильтрайия]]) -ROW(Фильтр[[#Headers],[Фильтрайия]]),УМ_Марки[],2,FALSE),"")</f>
        <v>Gregoire</v>
      </c>
    </row>
    <row r="788" spans="8:39" ht="20.25" customHeight="1" x14ac:dyDescent="0.25">
      <c r="H788" s="3"/>
      <c r="AJ788">
        <f ca="1">IF(ISNUMBER(SEARCH($H$1,УМ_Марки[[#This Row],[Марки]])),MAX(УМ_Марки[[#Headers],[Нумерация]]:OFFSET(УМ_Марки[[#This Row],[Нумерация]],-1,0))+1,0)</f>
        <v>786</v>
      </c>
      <c r="AK788" t="s">
        <v>1967</v>
      </c>
      <c r="AM788" t="str">
        <f ca="1">IFERROR(VLOOKUP(ROW(Фильтр[[#This Row],[Фильтрайия]]) -ROW(Фильтр[[#Headers],[Фильтрайия]]),УМ_Марки[],2,FALSE),"")</f>
        <v>Gregoire-Besson</v>
      </c>
    </row>
    <row r="789" spans="8:39" ht="20.25" customHeight="1" x14ac:dyDescent="0.25">
      <c r="H789" s="3"/>
      <c r="AJ789">
        <f ca="1">IF(ISNUMBER(SEARCH($H$1,УМ_Марки[[#This Row],[Марки]])),MAX(УМ_Марки[[#Headers],[Нумерация]]:OFFSET(УМ_Марки[[#This Row],[Нумерация]],-1,0))+1,0)</f>
        <v>787</v>
      </c>
      <c r="AK789" t="s">
        <v>841</v>
      </c>
      <c r="AM789" t="str">
        <f ca="1">IFERROR(VLOOKUP(ROW(Фильтр[[#This Row],[Фильтрайия]]) -ROW(Фильтр[[#Headers],[Фильтрайия]]),УМ_Марки[],2,FALSE),"")</f>
        <v>Gremo</v>
      </c>
    </row>
    <row r="790" spans="8:39" ht="20.25" customHeight="1" x14ac:dyDescent="0.25">
      <c r="H790" s="3"/>
      <c r="AJ790">
        <f ca="1">IF(ISNUMBER(SEARCH($H$1,УМ_Марки[[#This Row],[Марки]])),MAX(УМ_Марки[[#Headers],[Нумерация]]:OFFSET(УМ_Марки[[#This Row],[Нумерация]],-1,0))+1,0)</f>
        <v>788</v>
      </c>
      <c r="AK790" t="s">
        <v>1816</v>
      </c>
      <c r="AM790" t="str">
        <f ca="1">IFERROR(VLOOKUP(ROW(Фильтр[[#This Row],[Фильтрайия]]) -ROW(Фильтр[[#Headers],[Фильтрайия]]),УМ_Марки[],2,FALSE),"")</f>
        <v>Grimme</v>
      </c>
    </row>
    <row r="791" spans="8:39" ht="20.25" customHeight="1" x14ac:dyDescent="0.25">
      <c r="H791" s="3"/>
      <c r="AJ791">
        <f ca="1">IF(ISNUMBER(SEARCH($H$1,УМ_Марки[[#This Row],[Марки]])),MAX(УМ_Марки[[#Headers],[Нумерация]]:OFFSET(УМ_Марки[[#This Row],[Нумерация]],-1,0))+1,0)</f>
        <v>789</v>
      </c>
      <c r="AK791" t="s">
        <v>3396</v>
      </c>
      <c r="AM791" t="str">
        <f ca="1">IFERROR(VLOOKUP(ROW(Фильтр[[#This Row],[Фильтрайия]]) -ROW(Фильтр[[#Headers],[Фильтрайия]]),УМ_Марки[],2,FALSE),"")</f>
        <v>GROENEWEGEN</v>
      </c>
    </row>
    <row r="792" spans="8:39" ht="20.25" customHeight="1" x14ac:dyDescent="0.25">
      <c r="H792" s="3"/>
      <c r="AJ792">
        <f ca="1">IF(ISNUMBER(SEARCH($H$1,УМ_Марки[[#This Row],[Марки]])),MAX(УМ_Марки[[#Headers],[Нумерация]]:OFFSET(УМ_Марки[[#This Row],[Нумерация]],-1,0))+1,0)</f>
        <v>790</v>
      </c>
      <c r="AK792" t="s">
        <v>1615</v>
      </c>
      <c r="AM792" t="str">
        <f ca="1">IFERROR(VLOOKUP(ROW(Фильтр[[#This Row],[Фильтрайия]]) -ROW(Фильтр[[#Headers],[Фильтрайия]]),УМ_Марки[],2,FALSE),"")</f>
        <v>GROST</v>
      </c>
    </row>
    <row r="793" spans="8:39" ht="20.25" customHeight="1" x14ac:dyDescent="0.25">
      <c r="H793" s="3"/>
      <c r="AJ793">
        <f ca="1">IF(ISNUMBER(SEARCH($H$1,УМ_Марки[[#This Row],[Марки]])),MAX(УМ_Марки[[#Headers],[Нумерация]]:OFFSET(УМ_Марки[[#This Row],[Нумерация]],-1,0))+1,0)</f>
        <v>791</v>
      </c>
      <c r="AK793" t="s">
        <v>1615</v>
      </c>
      <c r="AM793" t="str">
        <f ca="1">IFERROR(VLOOKUP(ROW(Фильтр[[#This Row],[Фильтрайия]]) -ROW(Фильтр[[#Headers],[Фильтрайия]]),УМ_Марки[],2,FALSE),"")</f>
        <v>GROST</v>
      </c>
    </row>
    <row r="794" spans="8:39" ht="20.25" customHeight="1" x14ac:dyDescent="0.25">
      <c r="H794" s="3"/>
      <c r="AJ794">
        <f ca="1">IF(ISNUMBER(SEARCH($H$1,УМ_Марки[[#This Row],[Марки]])),MAX(УМ_Марки[[#Headers],[Нумерация]]:OFFSET(УМ_Марки[[#This Row],[Нумерация]],-1,0))+1,0)</f>
        <v>792</v>
      </c>
      <c r="AK794" t="s">
        <v>870</v>
      </c>
      <c r="AM794" t="str">
        <f ca="1">IFERROR(VLOOKUP(ROW(Фильтр[[#This Row],[Фильтрайия]]) -ROW(Фильтр[[#Headers],[Фильтрайия]]),УМ_Марки[],2,FALSE),"")</f>
        <v>Grove</v>
      </c>
    </row>
    <row r="795" spans="8:39" ht="20.25" customHeight="1" x14ac:dyDescent="0.25">
      <c r="H795" s="3"/>
      <c r="AJ795">
        <f ca="1">IF(ISNUMBER(SEARCH($H$1,УМ_Марки[[#This Row],[Марки]])),MAX(УМ_Марки[[#Headers],[Нумерация]]:OFFSET(УМ_Марки[[#This Row],[Нумерация]],-1,0))+1,0)</f>
        <v>793</v>
      </c>
      <c r="AK795" t="s">
        <v>2051</v>
      </c>
      <c r="AM795" t="str">
        <f ca="1">IFERROR(VLOOKUP(ROW(Фильтр[[#This Row],[Фильтрайия]]) -ROW(Фильтр[[#Headers],[Фильтрайия]]),УМ_Марки[],2,FALSE),"")</f>
        <v>Gruber</v>
      </c>
    </row>
    <row r="796" spans="8:39" ht="20.25" customHeight="1" x14ac:dyDescent="0.25">
      <c r="H796" s="3"/>
      <c r="AJ796">
        <f ca="1">IF(ISNUMBER(SEARCH($H$1,УМ_Марки[[#This Row],[Марки]])),MAX(УМ_Марки[[#Headers],[Нумерация]]:OFFSET(УМ_Марки[[#This Row],[Нумерация]],-1,0))+1,0)</f>
        <v>794</v>
      </c>
      <c r="AK796" t="s">
        <v>1420</v>
      </c>
      <c r="AM796" t="str">
        <f ca="1">IFERROR(VLOOKUP(ROW(Фильтр[[#This Row],[Фильтрайия]]) -ROW(Фильтр[[#Headers],[Фильтрайия]]),УМ_Марки[],2,FALSE),"")</f>
        <v>GRUN</v>
      </c>
    </row>
    <row r="797" spans="8:39" ht="20.25" customHeight="1" x14ac:dyDescent="0.25">
      <c r="H797" s="3"/>
      <c r="AJ797">
        <f ca="1">IF(ISNUMBER(SEARCH($H$1,УМ_Марки[[#This Row],[Марки]])),MAX(УМ_Марки[[#Headers],[Нумерация]]:OFFSET(УМ_Марки[[#This Row],[Нумерация]],-1,0))+1,0)</f>
        <v>795</v>
      </c>
      <c r="AK797" t="s">
        <v>2998</v>
      </c>
      <c r="AM797" t="str">
        <f ca="1">IFERROR(VLOOKUP(ROW(Фильтр[[#This Row],[Фильтрайия]]) -ROW(Фильтр[[#Headers],[Фильтрайия]]),УМ_Марки[],2,FALSE),"")</f>
        <v>Grunwald</v>
      </c>
    </row>
    <row r="798" spans="8:39" ht="20.25" customHeight="1" x14ac:dyDescent="0.25">
      <c r="H798" s="3"/>
      <c r="AJ798">
        <f ca="1">IF(ISNUMBER(SEARCH($H$1,УМ_Марки[[#This Row],[Марки]])),MAX(УМ_Марки[[#Headers],[Нумерация]]:OFFSET(УМ_Марки[[#This Row],[Нумерация]],-1,0))+1,0)</f>
        <v>796</v>
      </c>
      <c r="AK798" t="s">
        <v>1367</v>
      </c>
      <c r="AM798" t="str">
        <f ca="1">IFERROR(VLOOKUP(ROW(Фильтр[[#This Row],[Фильтрайия]]) -ROW(Фильтр[[#Headers],[Фильтрайия]]),УМ_Марки[],2,FALSE),"")</f>
        <v>GSR</v>
      </c>
    </row>
    <row r="799" spans="8:39" ht="20.25" customHeight="1" x14ac:dyDescent="0.25">
      <c r="H799" s="3"/>
      <c r="AJ799">
        <f ca="1">IF(ISNUMBER(SEARCH($H$1,УМ_Марки[[#This Row],[Марки]])),MAX(УМ_Марки[[#Headers],[Нумерация]]:OFFSET(УМ_Марки[[#This Row],[Нумерация]],-1,0))+1,0)</f>
        <v>797</v>
      </c>
      <c r="AK799" t="s">
        <v>3288</v>
      </c>
      <c r="AM799" t="str">
        <f ca="1">IFERROR(VLOOKUP(ROW(Фильтр[[#This Row],[Фильтрайия]]) -ROW(Фильтр[[#Headers],[Фильтрайия]]),УМ_Марки[],2,FALSE),"")</f>
        <v>GT7</v>
      </c>
    </row>
    <row r="800" spans="8:39" ht="20.25" customHeight="1" x14ac:dyDescent="0.25">
      <c r="H800" s="3"/>
      <c r="AJ800">
        <f ca="1">IF(ISNUMBER(SEARCH($H$1,УМ_Марки[[#This Row],[Марки]])),MAX(УМ_Марки[[#Headers],[Нумерация]]:OFFSET(УМ_Марки[[#This Row],[Нумерация]],-1,0))+1,0)</f>
        <v>798</v>
      </c>
      <c r="AK800" t="s">
        <v>2468</v>
      </c>
      <c r="AM800" t="str">
        <f ca="1">IFERROR(VLOOKUP(ROW(Фильтр[[#This Row],[Фильтрайия]]) -ROW(Фильтр[[#Headers],[Фильтрайия]]),УМ_Марки[],2,FALSE),"")</f>
        <v>GUIDETTI</v>
      </c>
    </row>
    <row r="801" spans="8:39" ht="20.25" customHeight="1" x14ac:dyDescent="0.25">
      <c r="H801" s="3"/>
      <c r="AJ801">
        <f ca="1">IF(ISNUMBER(SEARCH($H$1,УМ_Марки[[#This Row],[Марки]])),MAX(УМ_Марки[[#Headers],[Нумерация]]:OFFSET(УМ_Марки[[#This Row],[Нумерация]],-1,0))+1,0)</f>
        <v>799</v>
      </c>
      <c r="AK801" t="s">
        <v>2194</v>
      </c>
      <c r="AM801" t="str">
        <f ca="1">IFERROR(VLOOKUP(ROW(Фильтр[[#This Row],[Фильтрайия]]) -ROW(Фильтр[[#Headers],[Фильтрайия]]),УМ_Марки[],2,FALSE),"")</f>
        <v>GUOHUA</v>
      </c>
    </row>
    <row r="802" spans="8:39" ht="20.25" customHeight="1" x14ac:dyDescent="0.25">
      <c r="H802" s="3"/>
      <c r="AJ802">
        <f ca="1">IF(ISNUMBER(SEARCH($H$1,УМ_Марки[[#This Row],[Марки]])),MAX(УМ_Марки[[#Headers],[Нумерация]]:OFFSET(УМ_Марки[[#This Row],[Нумерация]],-1,0))+1,0)</f>
        <v>800</v>
      </c>
      <c r="AK802" t="s">
        <v>1226</v>
      </c>
      <c r="AM802" t="str">
        <f ca="1">IFERROR(VLOOKUP(ROW(Фильтр[[#This Row],[Фильтрайия]]) -ROW(Фильтр[[#Headers],[Фильтрайия]]),УМ_Марки[],2,FALSE),"")</f>
        <v>GURIS</v>
      </c>
    </row>
    <row r="803" spans="8:39" ht="20.25" customHeight="1" x14ac:dyDescent="0.25">
      <c r="H803" s="3"/>
      <c r="AJ803">
        <f ca="1">IF(ISNUMBER(SEARCH($H$1,УМ_Марки[[#This Row],[Марки]])),MAX(УМ_Марки[[#Headers],[Нумерация]]:OFFSET(УМ_Марки[[#This Row],[Нумерация]],-1,0))+1,0)</f>
        <v>801</v>
      </c>
      <c r="AK803" t="s">
        <v>3386</v>
      </c>
      <c r="AM803" t="str">
        <f ca="1">IFERROR(VLOOKUP(ROW(Фильтр[[#This Row],[Фильтрайия]]) -ROW(Фильтр[[#Headers],[Фильтрайия]]),УМ_Марки[],2,FALSE),"")</f>
        <v>GURLESENYIL</v>
      </c>
    </row>
    <row r="804" spans="8:39" ht="20.25" customHeight="1" x14ac:dyDescent="0.25">
      <c r="H804" s="3"/>
      <c r="AJ804">
        <f ca="1">IF(ISNUMBER(SEARCH($H$1,УМ_Марки[[#This Row],[Марки]])),MAX(УМ_Марки[[#Headers],[Нумерация]]:OFFSET(УМ_Марки[[#This Row],[Нумерация]],-1,0))+1,0)</f>
        <v>802</v>
      </c>
      <c r="AK804" t="s">
        <v>1474</v>
      </c>
      <c r="AM804" t="str">
        <f ca="1">IFERROR(VLOOKUP(ROW(Фильтр[[#This Row],[Фильтрайия]]) -ROW(Фильтр[[#Headers],[Фильтрайия]]),УМ_Марки[],2,FALSE),"")</f>
        <v>GUTEWOLF</v>
      </c>
    </row>
    <row r="805" spans="8:39" ht="20.25" customHeight="1" x14ac:dyDescent="0.25">
      <c r="H805" s="3"/>
      <c r="AJ805">
        <f ca="1">IF(ISNUMBER(SEARCH($H$1,УМ_Марки[[#This Row],[Марки]])),MAX(УМ_Марки[[#Headers],[Нумерация]]:OFFSET(УМ_Марки[[#This Row],[Нумерация]],-1,0))+1,0)</f>
        <v>803</v>
      </c>
      <c r="AK805" t="s">
        <v>1968</v>
      </c>
      <c r="AM805" t="str">
        <f ca="1">IFERROR(VLOOKUP(ROW(Фильтр[[#This Row],[Фильтрайия]]) -ROW(Фильтр[[#Headers],[Фильтрайия]]),УМ_Марки[],2,FALSE),"")</f>
        <v>Güttler</v>
      </c>
    </row>
    <row r="806" spans="8:39" ht="20.25" customHeight="1" x14ac:dyDescent="0.25">
      <c r="H806" s="3"/>
      <c r="AJ806">
        <f ca="1">IF(ISNUMBER(SEARCH($H$1,УМ_Марки[[#This Row],[Марки]])),MAX(УМ_Марки[[#Headers],[Нумерация]]:OFFSET(УМ_Марки[[#This Row],[Нумерация]],-1,0))+1,0)</f>
        <v>804</v>
      </c>
      <c r="AK806" t="s">
        <v>822</v>
      </c>
      <c r="AM806" t="str">
        <f ca="1">IFERROR(VLOOKUP(ROW(Фильтр[[#This Row],[Фильтрайия]]) -ROW(Фильтр[[#Headers],[Фильтрайия]]),УМ_Марки[],2,FALSE),"")</f>
        <v>Gyro-Trac</v>
      </c>
    </row>
    <row r="807" spans="8:39" ht="20.25" customHeight="1" x14ac:dyDescent="0.25">
      <c r="H807" s="3"/>
      <c r="AJ807">
        <f ca="1">IF(ISNUMBER(SEARCH($H$1,УМ_Марки[[#This Row],[Марки]])),MAX(УМ_Марки[[#Headers],[Нумерация]]:OFFSET(УМ_Марки[[#This Row],[Нумерация]],-1,0))+1,0)</f>
        <v>805</v>
      </c>
      <c r="AK807" t="s">
        <v>2668</v>
      </c>
      <c r="AM807" t="str">
        <f ca="1">IFERROR(VLOOKUP(ROW(Фильтр[[#This Row],[Фильтрайия]]) -ROW(Фильтр[[#Headers],[Фильтрайия]]),УМ_Марки[],2,FALSE),"")</f>
        <v>H.A.B.</v>
      </c>
    </row>
    <row r="808" spans="8:39" ht="20.25" customHeight="1" x14ac:dyDescent="0.25">
      <c r="H808" s="3"/>
      <c r="AJ808">
        <f ca="1">IF(ISNUMBER(SEARCH($H$1,УМ_Марки[[#This Row],[Марки]])),MAX(УМ_Марки[[#Headers],[Нумерация]]:OFFSET(УМ_Марки[[#This Row],[Нумерация]],-1,0))+1,0)</f>
        <v>806</v>
      </c>
      <c r="AK808" t="s">
        <v>2469</v>
      </c>
      <c r="AM808" t="str">
        <f ca="1">IFERROR(VLOOKUP(ROW(Фильтр[[#This Row],[Фильтрайия]]) -ROW(Фильтр[[#Headers],[Фильтрайия]]),УМ_Марки[],2,FALSE),"")</f>
        <v>HAAHJEM</v>
      </c>
    </row>
    <row r="809" spans="8:39" ht="20.25" customHeight="1" x14ac:dyDescent="0.25">
      <c r="H809" s="3"/>
      <c r="AJ809">
        <f ca="1">IF(ISNUMBER(SEARCH($H$1,УМ_Марки[[#This Row],[Марки]])),MAX(УМ_Марки[[#Headers],[Нумерация]]:OFFSET(УМ_Марки[[#This Row],[Нумерация]],-1,0))+1,0)</f>
        <v>807</v>
      </c>
      <c r="AK809" t="s">
        <v>2195</v>
      </c>
      <c r="AM809" t="str">
        <f ca="1">IFERROR(VLOOKUP(ROW(Фильтр[[#This Row],[Фильтрайия]]) -ROW(Фильтр[[#Headers],[Фильтрайия]]),УМ_Марки[],2,FALSE),"")</f>
        <v>HABERMANN</v>
      </c>
    </row>
    <row r="810" spans="8:39" ht="20.25" customHeight="1" x14ac:dyDescent="0.25">
      <c r="H810" s="3"/>
      <c r="AJ810">
        <f ca="1">IF(ISNUMBER(SEARCH($H$1,УМ_Марки[[#This Row],[Марки]])),MAX(УМ_Марки[[#Headers],[Нумерация]]:OFFSET(УМ_Марки[[#This Row],[Нумерация]],-1,0))+1,0)</f>
        <v>808</v>
      </c>
      <c r="AK810" t="s">
        <v>3523</v>
      </c>
      <c r="AM810" t="str">
        <f ca="1">IFERROR(VLOOKUP(ROW(Фильтр[[#This Row],[Фильтрайия]]) -ROW(Фильтр[[#Headers],[Фильтрайия]]),УМ_Марки[],2,FALSE),"")</f>
        <v>Hagglunds</v>
      </c>
    </row>
    <row r="811" spans="8:39" ht="20.25" customHeight="1" x14ac:dyDescent="0.25">
      <c r="H811" s="3"/>
      <c r="AJ811">
        <f ca="1">IF(ISNUMBER(SEARCH($H$1,УМ_Марки[[#This Row],[Марки]])),MAX(УМ_Марки[[#Headers],[Нумерация]]:OFFSET(УМ_Марки[[#This Row],[Нумерация]],-1,0))+1,0)</f>
        <v>809</v>
      </c>
      <c r="AK811" t="s">
        <v>416</v>
      </c>
      <c r="AM811" t="str">
        <f ca="1">IFERROR(VLOOKUP(ROW(Фильтр[[#This Row],[Фильтрайия]]) -ROW(Фильтр[[#Headers],[Фильтрайия]]),УМ_Марки[],2,FALSE),"")</f>
        <v>Haitui</v>
      </c>
    </row>
    <row r="812" spans="8:39" ht="20.25" customHeight="1" x14ac:dyDescent="0.25">
      <c r="H812" s="3"/>
      <c r="AJ812">
        <f ca="1">IF(ISNUMBER(SEARCH($H$1,УМ_Марки[[#This Row],[Марки]])),MAX(УМ_Марки[[#Headers],[Нумерация]]:OFFSET(УМ_Марки[[#This Row],[Нумерация]],-1,0))+1,0)</f>
        <v>810</v>
      </c>
      <c r="AK812" t="s">
        <v>1160</v>
      </c>
      <c r="AM812" t="str">
        <f ca="1">IFERROR(VLOOKUP(ROW(Фильтр[[#This Row],[Фильтрайия]]) -ROW(Фильтр[[#Headers],[Фильтрайия]]),УМ_Марки[],2,FALSE),"")</f>
        <v>HAIZHOU</v>
      </c>
    </row>
    <row r="813" spans="8:39" ht="20.25" customHeight="1" x14ac:dyDescent="0.25">
      <c r="H813" s="3"/>
      <c r="AJ813">
        <f ca="1">IF(ISNUMBER(SEARCH($H$1,УМ_Марки[[#This Row],[Марки]])),MAX(УМ_Марки[[#Headers],[Нумерация]]:OFFSET(УМ_Марки[[#This Row],[Нумерация]],-1,0))+1,0)</f>
        <v>811</v>
      </c>
      <c r="AK813" t="s">
        <v>2115</v>
      </c>
      <c r="AM813" t="str">
        <f ca="1">IFERROR(VLOOKUP(ROW(Фильтр[[#This Row],[Фильтрайия]]) -ROW(Фильтр[[#Headers],[Фильтрайия]]),УМ_Марки[],2,FALSE),"")</f>
        <v>Hakki</v>
      </c>
    </row>
    <row r="814" spans="8:39" ht="20.25" customHeight="1" x14ac:dyDescent="0.25">
      <c r="H814" s="3"/>
      <c r="AJ814">
        <f ca="1">IF(ISNUMBER(SEARCH($H$1,УМ_Марки[[#This Row],[Марки]])),MAX(УМ_Марки[[#Headers],[Нумерация]]:OFFSET(УМ_Марки[[#This Row],[Нумерация]],-1,0))+1,0)</f>
        <v>812</v>
      </c>
      <c r="AK814" t="s">
        <v>1685</v>
      </c>
      <c r="AM814" t="str">
        <f ca="1">IFERROR(VLOOKUP(ROW(Фильтр[[#This Row],[Фильтрайия]]) -ROW(Фильтр[[#Headers],[Фильтрайия]]),УМ_Марки[],2,FALSE),"")</f>
        <v>HAKO</v>
      </c>
    </row>
    <row r="815" spans="8:39" ht="20.25" customHeight="1" x14ac:dyDescent="0.25">
      <c r="H815" s="3"/>
      <c r="AJ815">
        <f ca="1">IF(ISNUMBER(SEARCH($H$1,УМ_Марки[[#This Row],[Марки]])),MAX(УМ_Марки[[#Headers],[Нумерация]]:OFFSET(УМ_Марки[[#This Row],[Нумерация]],-1,0))+1,0)</f>
        <v>813</v>
      </c>
      <c r="AK815" t="s">
        <v>290</v>
      </c>
      <c r="AM815" t="str">
        <f ca="1">IFERROR(VLOOKUP(ROW(Фильтр[[#This Row],[Фильтрайия]]) -ROW(Фильтр[[#Headers],[Фильтрайия]]),УМ_Марки[],2,FALSE),"")</f>
        <v>Hamm</v>
      </c>
    </row>
    <row r="816" spans="8:39" ht="20.25" customHeight="1" x14ac:dyDescent="0.25">
      <c r="H816" s="3"/>
      <c r="AJ816">
        <f ca="1">IF(ISNUMBER(SEARCH($H$1,УМ_Марки[[#This Row],[Марки]])),MAX(УМ_Марки[[#Headers],[Нумерация]]:OFFSET(УМ_Марки[[#This Row],[Нумерация]],-1,0))+1,0)</f>
        <v>814</v>
      </c>
      <c r="AK816" t="s">
        <v>2166</v>
      </c>
      <c r="AM816" t="str">
        <f ca="1">IFERROR(VLOOKUP(ROW(Фильтр[[#This Row],[Фильтрайия]]) -ROW(Фильтр[[#Headers],[Фильтрайия]]),УМ_Марки[],2,FALSE),"")</f>
        <v>Hammel</v>
      </c>
    </row>
    <row r="817" spans="8:39" ht="20.25" customHeight="1" x14ac:dyDescent="0.25">
      <c r="H817" s="3"/>
      <c r="AJ817">
        <f ca="1">IF(ISNUMBER(SEARCH($H$1,УМ_Марки[[#This Row],[Марки]])),MAX(УМ_Марки[[#Headers],[Нумерация]]:OFFSET(УМ_Марки[[#This Row],[Нумерация]],-1,0))+1,0)</f>
        <v>815</v>
      </c>
      <c r="AK817" t="s">
        <v>1509</v>
      </c>
      <c r="AM817" t="str">
        <f ca="1">IFERROR(VLOOKUP(ROW(Фильтр[[#This Row],[Фильтрайия]]) -ROW(Фильтр[[#Headers],[Фильтрайия]]),УМ_Марки[],2,FALSE),"")</f>
        <v>HAMMER</v>
      </c>
    </row>
    <row r="818" spans="8:39" ht="20.25" customHeight="1" x14ac:dyDescent="0.25">
      <c r="H818" s="3"/>
      <c r="AJ818">
        <f ca="1">IF(ISNUMBER(SEARCH($H$1,УМ_Марки[[#This Row],[Марки]])),MAX(УМ_Марки[[#Headers],[Нумерация]]:OFFSET(УМ_Марки[[#This Row],[Нумерация]],-1,0))+1,0)</f>
        <v>816</v>
      </c>
      <c r="AK818" t="s">
        <v>1510</v>
      </c>
      <c r="AM818" t="str">
        <f ca="1">IFERROR(VLOOKUP(ROW(Фильтр[[#This Row],[Фильтрайия]]) -ROW(Фильтр[[#Headers],[Фильтрайия]]),УМ_Марки[],2,FALSE),"")</f>
        <v>HAMMEROC</v>
      </c>
    </row>
    <row r="819" spans="8:39" ht="20.25" customHeight="1" x14ac:dyDescent="0.25">
      <c r="H819" s="3"/>
      <c r="AJ819">
        <f ca="1">IF(ISNUMBER(SEARCH($H$1,УМ_Марки[[#This Row],[Марки]])),MAX(УМ_Марки[[#Headers],[Нумерация]]:OFFSET(УМ_Марки[[#This Row],[Нумерация]],-1,0))+1,0)</f>
        <v>817</v>
      </c>
      <c r="AK819" t="s">
        <v>1368</v>
      </c>
      <c r="AM819" t="str">
        <f ca="1">IFERROR(VLOOKUP(ROW(Фильтр[[#This Row],[Фильтрайия]]) -ROW(Фильтр[[#Headers],[Фильтрайия]]),УМ_Марки[],2,FALSE),"")</f>
        <v>HANDLER</v>
      </c>
    </row>
    <row r="820" spans="8:39" ht="20.25" customHeight="1" x14ac:dyDescent="0.25">
      <c r="H820" s="3"/>
      <c r="AJ820">
        <f ca="1">IF(ISNUMBER(SEARCH($H$1,УМ_Марки[[#This Row],[Марки]])),MAX(УМ_Марки[[#Headers],[Нумерация]]:OFFSET(УМ_Марки[[#This Row],[Нумерация]],-1,0))+1,0)</f>
        <v>818</v>
      </c>
      <c r="AK820" t="s">
        <v>1398</v>
      </c>
      <c r="AM820" t="str">
        <f ca="1">IFERROR(VLOOKUP(ROW(Фильтр[[#This Row],[Фильтрайия]]) -ROW(Фильтр[[#Headers],[Фильтрайия]]),УМ_Марки[],2,FALSE),"")</f>
        <v>HANGCHA</v>
      </c>
    </row>
    <row r="821" spans="8:39" ht="20.25" customHeight="1" x14ac:dyDescent="0.25">
      <c r="H821" s="3"/>
      <c r="AJ821">
        <f ca="1">IF(ISNUMBER(SEARCH($H$1,УМ_Марки[[#This Row],[Марки]])),MAX(УМ_Марки[[#Headers],[Нумерация]]:OFFSET(УМ_Марки[[#This Row],[Нумерация]],-1,0))+1,0)</f>
        <v>819</v>
      </c>
      <c r="AK821" t="s">
        <v>1369</v>
      </c>
      <c r="AM821" t="str">
        <f ca="1">IFERROR(VLOOKUP(ROW(Фильтр[[#This Row],[Фильтрайия]]) -ROW(Фильтр[[#Headers],[Фильтрайия]]),УМ_Марки[],2,FALSE),"")</f>
        <v>HANGIL SV</v>
      </c>
    </row>
    <row r="822" spans="8:39" ht="20.25" customHeight="1" x14ac:dyDescent="0.25">
      <c r="H822" s="3"/>
      <c r="AJ822">
        <f ca="1">IF(ISNUMBER(SEARCH($H$1,УМ_Марки[[#This Row],[Марки]])),MAX(УМ_Марки[[#Headers],[Нумерация]]:OFFSET(УМ_Марки[[#This Row],[Нумерация]],-1,0))+1,0)</f>
        <v>820</v>
      </c>
      <c r="AK822" t="s">
        <v>977</v>
      </c>
      <c r="AM822" t="str">
        <f ca="1">IFERROR(VLOOKUP(ROW(Фильтр[[#This Row],[Фильтрайия]]) -ROW(Фильтр[[#Headers],[Фильтрайия]]),УМ_Марки[],2,FALSE),"")</f>
        <v>HANIX</v>
      </c>
    </row>
    <row r="823" spans="8:39" ht="20.25" customHeight="1" x14ac:dyDescent="0.25">
      <c r="H823" s="3"/>
      <c r="AJ823">
        <f ca="1">IF(ISNUMBER(SEARCH($H$1,УМ_Марки[[#This Row],[Марки]])),MAX(УМ_Марки[[#Headers],[Нумерация]]:OFFSET(УМ_Марки[[#This Row],[Нумерация]],-1,0))+1,0)</f>
        <v>821</v>
      </c>
      <c r="AK823" t="s">
        <v>2196</v>
      </c>
      <c r="AM823" t="str">
        <f ca="1">IFERROR(VLOOKUP(ROW(Фильтр[[#This Row],[Фильтрайия]]) -ROW(Фильтр[[#Headers],[Фильтрайия]]),УМ_Марки[],2,FALSE),"")</f>
        <v>HANJIN D&amp;B</v>
      </c>
    </row>
    <row r="824" spans="8:39" ht="20.25" customHeight="1" x14ac:dyDescent="0.25">
      <c r="H824" s="3"/>
      <c r="AJ824">
        <f ca="1">IF(ISNUMBER(SEARCH($H$1,УМ_Марки[[#This Row],[Марки]])),MAX(УМ_Марки[[#Headers],[Нумерация]]:OFFSET(УМ_Марки[[#This Row],[Нумерация]],-1,0))+1,0)</f>
        <v>822</v>
      </c>
      <c r="AK824" t="s">
        <v>1969</v>
      </c>
      <c r="AM824" t="str">
        <f ca="1">IFERROR(VLOOKUP(ROW(Фильтр[[#This Row],[Фильтрайия]]) -ROW(Фильтр[[#Headers],[Фильтрайия]]),УМ_Марки[],2,FALSE),"")</f>
        <v>Hankmo</v>
      </c>
    </row>
    <row r="825" spans="8:39" ht="20.25" customHeight="1" x14ac:dyDescent="0.25">
      <c r="H825" s="3"/>
      <c r="AJ825">
        <f ca="1">IF(ISNUMBER(SEARCH($H$1,УМ_Марки[[#This Row],[Марки]])),MAX(УМ_Марки[[#Headers],[Нумерация]]:OFFSET(УМ_Марки[[#This Row],[Нумерация]],-1,0))+1,0)</f>
        <v>823</v>
      </c>
      <c r="AK825" t="s">
        <v>319</v>
      </c>
      <c r="AM825" t="str">
        <f ca="1">IFERROR(VLOOKUP(ROW(Фильтр[[#This Row],[Фильтрайия]]) -ROW(Фильтр[[#Headers],[Фильтрайия]]),УМ_Марки[],2,FALSE),"")</f>
        <v>Hanlyma</v>
      </c>
    </row>
    <row r="826" spans="8:39" ht="20.25" customHeight="1" x14ac:dyDescent="0.25">
      <c r="H826" s="3"/>
      <c r="AJ826">
        <f ca="1">IF(ISNUMBER(SEARCH($H$1,УМ_Марки[[#This Row],[Марки]])),MAX(УМ_Марки[[#Headers],[Нумерация]]:OFFSET(УМ_Марки[[#This Row],[Нумерация]],-1,0))+1,0)</f>
        <v>824</v>
      </c>
      <c r="AK826" t="s">
        <v>1006</v>
      </c>
      <c r="AM826" t="str">
        <f ca="1">IFERROR(VLOOKUP(ROW(Фильтр[[#This Row],[Фильтрайия]]) -ROW(Фильтр[[#Headers],[Фильтрайия]]),УМ_Марки[],2,FALSE),"")</f>
        <v>HANOMAG</v>
      </c>
    </row>
    <row r="827" spans="8:39" ht="20.25" customHeight="1" x14ac:dyDescent="0.25">
      <c r="H827" s="3"/>
      <c r="AJ827">
        <f ca="1">IF(ISNUMBER(SEARCH($H$1,УМ_Марки[[#This Row],[Марки]])),MAX(УМ_Марки[[#Headers],[Нумерация]]:OFFSET(УМ_Марки[[#This Row],[Нумерация]],-1,0))+1,0)</f>
        <v>825</v>
      </c>
      <c r="AK827" t="s">
        <v>1399</v>
      </c>
      <c r="AM827" t="str">
        <f ca="1">IFERROR(VLOOKUP(ROW(Фильтр[[#This Row],[Фильтрайия]]) -ROW(Фильтр[[#Headers],[Фильтрайия]]),УМ_Марки[],2,FALSE),"")</f>
        <v>HANSELIFTER</v>
      </c>
    </row>
    <row r="828" spans="8:39" ht="20.25" customHeight="1" x14ac:dyDescent="0.25">
      <c r="H828" s="3"/>
      <c r="AJ828">
        <f ca="1">IF(ISNUMBER(SEARCH($H$1,УМ_Марки[[#This Row],[Марки]])),MAX(УМ_Марки[[#Headers],[Нумерация]]:OFFSET(УМ_Марки[[#This Row],[Нумерация]],-1,0))+1,0)</f>
        <v>826</v>
      </c>
      <c r="AK828" t="s">
        <v>1370</v>
      </c>
      <c r="AM828" t="str">
        <f ca="1">IFERROR(VLOOKUP(ROW(Фильтр[[#This Row],[Фильтрайия]]) -ROW(Фильтр[[#Headers],[Фильтрайия]]),УМ_Марки[],2,FALSE),"")</f>
        <v>HANSIN</v>
      </c>
    </row>
    <row r="829" spans="8:39" ht="20.25" customHeight="1" x14ac:dyDescent="0.25">
      <c r="H829" s="3"/>
      <c r="AJ829">
        <f ca="1">IF(ISNUMBER(SEARCH($H$1,УМ_Марки[[#This Row],[Марки]])),MAX(УМ_Марки[[#Headers],[Нумерация]]:OFFSET(УМ_Марки[[#This Row],[Нумерация]],-1,0))+1,0)</f>
        <v>827</v>
      </c>
      <c r="AK829" t="s">
        <v>1448</v>
      </c>
      <c r="AM829" t="str">
        <f ca="1">IFERROR(VLOOKUP(ROW(Фильтр[[#This Row],[Фильтрайия]]) -ROW(Фильтр[[#Headers],[Фильтрайия]]),УМ_Марки[],2,FALSE),"")</f>
        <v>HANTA</v>
      </c>
    </row>
    <row r="830" spans="8:39" ht="20.25" customHeight="1" x14ac:dyDescent="0.25">
      <c r="H830" s="3"/>
      <c r="AJ830">
        <f ca="1">IF(ISNUMBER(SEARCH($H$1,УМ_Марки[[#This Row],[Марки]])),MAX(УМ_Марки[[#Headers],[Нумерация]]:OFFSET(УМ_Марки[[#This Row],[Нумерация]],-1,0))+1,0)</f>
        <v>828</v>
      </c>
      <c r="AK830" t="s">
        <v>1161</v>
      </c>
      <c r="AM830" t="str">
        <f ca="1">IFERROR(VLOOKUP(ROW(Фильтр[[#This Row],[Фильтрайия]]) -ROW(Фильтр[[#Headers],[Фильтрайия]]),УМ_Марки[],2,FALSE),"")</f>
        <v>HANWOO</v>
      </c>
    </row>
    <row r="831" spans="8:39" ht="20.25" customHeight="1" x14ac:dyDescent="0.25">
      <c r="H831" s="3"/>
      <c r="AJ831">
        <f ca="1">IF(ISNUMBER(SEARCH($H$1,УМ_Марки[[#This Row],[Марки]])),MAX(УМ_Марки[[#Headers],[Нумерация]]:OFFSET(УМ_Марки[[#This Row],[Нумерация]],-1,0))+1,0)</f>
        <v>829</v>
      </c>
      <c r="AK831" t="s">
        <v>1162</v>
      </c>
      <c r="AM831" t="str">
        <f ca="1">IFERROR(VLOOKUP(ROW(Фильтр[[#This Row],[Фильтрайия]]) -ROW(Фильтр[[#Headers],[Фильтрайия]]),УМ_Марки[],2,FALSE),"")</f>
        <v>HAOMEI</v>
      </c>
    </row>
    <row r="832" spans="8:39" ht="20.25" customHeight="1" x14ac:dyDescent="0.25">
      <c r="H832" s="3"/>
      <c r="AJ832">
        <f ca="1">IF(ISNUMBER(SEARCH($H$1,УМ_Марки[[#This Row],[Марки]])),MAX(УМ_Марки[[#Headers],[Нумерация]]:OFFSET(УМ_Марки[[#This Row],[Нумерация]],-1,0))+1,0)</f>
        <v>830</v>
      </c>
      <c r="AK832" t="s">
        <v>1896</v>
      </c>
      <c r="AM832" t="str">
        <f ca="1">IFERROR(VLOOKUP(ROW(Фильтр[[#This Row],[Фильтрайия]]) -ROW(Фильтр[[#Headers],[Фильтрайия]]),УМ_Марки[],2,FALSE),"")</f>
        <v>Hardi</v>
      </c>
    </row>
    <row r="833" spans="8:39" ht="20.25" customHeight="1" x14ac:dyDescent="0.25">
      <c r="H833" s="3"/>
      <c r="AJ833">
        <f ca="1">IF(ISNUMBER(SEARCH($H$1,УМ_Марки[[#This Row],[Марки]])),MAX(УМ_Марки[[#Headers],[Нумерация]]:OFFSET(УМ_Марки[[#This Row],[Нумерация]],-1,0))+1,0)</f>
        <v>831</v>
      </c>
      <c r="AK833" t="s">
        <v>648</v>
      </c>
      <c r="AM833" t="str">
        <f ca="1">IFERROR(VLOOKUP(ROW(Фильтр[[#This Row],[Фильтрайия]]) -ROW(Фильтр[[#Headers],[Фильтрайия]]),УМ_Марки[],2,FALSE),"")</f>
        <v>Hardrill</v>
      </c>
    </row>
    <row r="834" spans="8:39" ht="20.25" customHeight="1" x14ac:dyDescent="0.25">
      <c r="H834" s="3"/>
      <c r="AJ834">
        <f ca="1">IF(ISNUMBER(SEARCH($H$1,УМ_Марки[[#This Row],[Марки]])),MAX(УМ_Марки[[#Headers],[Нумерация]]:OFFSET(УМ_Марки[[#This Row],[Нумерация]],-1,0))+1,0)</f>
        <v>832</v>
      </c>
      <c r="AK834" t="s">
        <v>2053</v>
      </c>
      <c r="AM834" t="str">
        <f ca="1">IFERROR(VLOOKUP(ROW(Фильтр[[#This Row],[Фильтрайия]]) -ROW(Фильтр[[#Headers],[Фильтрайия]]),УМ_Марки[],2,FALSE),"")</f>
        <v>Harmak</v>
      </c>
    </row>
    <row r="835" spans="8:39" ht="20.25" customHeight="1" x14ac:dyDescent="0.25">
      <c r="H835" s="3"/>
      <c r="AJ835">
        <f ca="1">IF(ISNUMBER(SEARCH($H$1,УМ_Марки[[#This Row],[Марки]])),MAX(УМ_Марки[[#Headers],[Нумерация]]:OFFSET(УМ_Марки[[#This Row],[Нумерация]],-1,0))+1,0)</f>
        <v>833</v>
      </c>
      <c r="AK835" t="s">
        <v>2470</v>
      </c>
      <c r="AM835" t="str">
        <f ca="1">IFERROR(VLOOKUP(ROW(Фильтр[[#This Row],[Фильтрайия]]) -ROW(Фильтр[[#Headers],[Фильтрайия]]),УМ_Марки[],2,FALSE),"")</f>
        <v>HARTL</v>
      </c>
    </row>
    <row r="836" spans="8:39" ht="20.25" customHeight="1" x14ac:dyDescent="0.25">
      <c r="H836" s="3"/>
      <c r="AJ836">
        <f ca="1">IF(ISNUMBER(SEARCH($H$1,УМ_Марки[[#This Row],[Марки]])),MAX(УМ_Марки[[#Headers],[Нумерация]]:OFFSET(УМ_Марки[[#This Row],[Нумерация]],-1,0))+1,0)</f>
        <v>834</v>
      </c>
      <c r="AK836" t="s">
        <v>1227</v>
      </c>
      <c r="AM836" t="str">
        <f ca="1">IFERROR(VLOOKUP(ROW(Фильтр[[#This Row],[Фильтрайия]]) -ROW(Фильтр[[#Headers],[Фильтрайия]]),УМ_Марки[],2,FALSE),"")</f>
        <v>HARTMANN</v>
      </c>
    </row>
    <row r="837" spans="8:39" ht="20.25" customHeight="1" x14ac:dyDescent="0.25">
      <c r="H837" s="3"/>
      <c r="AJ837">
        <f ca="1">IF(ISNUMBER(SEARCH($H$1,УМ_Марки[[#This Row],[Марки]])),MAX(УМ_Марки[[#Headers],[Нумерация]]:OFFSET(УМ_Марки[[#This Row],[Нумерация]],-1,0))+1,0)</f>
        <v>835</v>
      </c>
      <c r="AK837" t="s">
        <v>3290</v>
      </c>
      <c r="AM837" t="str">
        <f ca="1">IFERROR(VLOOKUP(ROW(Фильтр[[#This Row],[Фильтрайия]]) -ROW(Фильтр[[#Headers],[Фильтрайия]]),УМ_Марки[],2,FALSE),"")</f>
        <v>HARTUNG</v>
      </c>
    </row>
    <row r="838" spans="8:39" ht="20.25" customHeight="1" x14ac:dyDescent="0.25">
      <c r="H838" s="3"/>
      <c r="AJ838">
        <f ca="1">IF(ISNUMBER(SEARCH($H$1,УМ_Марки[[#This Row],[Марки]])),MAX(УМ_Марки[[#Headers],[Нумерация]]:OFFSET(УМ_Марки[[#This Row],[Нумерация]],-1,0))+1,0)</f>
        <v>836</v>
      </c>
      <c r="AK838" t="s">
        <v>2054</v>
      </c>
      <c r="AM838" t="str">
        <f ca="1">IFERROR(VLOOKUP(ROW(Фильтр[[#This Row],[Фильтрайия]]) -ROW(Фильтр[[#Headers],[Фильтрайия]]),УМ_Марки[],2,FALSE),"")</f>
        <v>Harvestec</v>
      </c>
    </row>
    <row r="839" spans="8:39" ht="20.25" customHeight="1" x14ac:dyDescent="0.25">
      <c r="H839" s="3"/>
      <c r="AJ839">
        <f ca="1">IF(ISNUMBER(SEARCH($H$1,УМ_Марки[[#This Row],[Марки]])),MAX(УМ_Марки[[#Headers],[Нумерация]]:OFFSET(УМ_Марки[[#This Row],[Нумерация]],-1,0))+1,0)</f>
        <v>837</v>
      </c>
      <c r="AK839" t="s">
        <v>1817</v>
      </c>
      <c r="AM839" t="str">
        <f ca="1">IFERROR(VLOOKUP(ROW(Фильтр[[#This Row],[Фильтрайия]]) -ROW(Фильтр[[#Headers],[Фильтрайия]]),УМ_Марки[],2,FALSE),"")</f>
        <v>Hassia</v>
      </c>
    </row>
    <row r="840" spans="8:39" ht="20.25" customHeight="1" x14ac:dyDescent="0.25">
      <c r="H840" s="3"/>
      <c r="AJ840">
        <f ca="1">IF(ISNUMBER(SEARCH($H$1,УМ_Марки[[#This Row],[Марки]])),MAX(УМ_Марки[[#Headers],[Нумерация]]:OFFSET(УМ_Марки[[#This Row],[Нумерация]],-1,0))+1,0)</f>
        <v>838</v>
      </c>
      <c r="AK840" t="s">
        <v>978</v>
      </c>
      <c r="AM840" t="str">
        <f ca="1">IFERROR(VLOOKUP(ROW(Фильтр[[#This Row],[Фильтрайия]]) -ROW(Фильтр[[#Headers],[Фильтрайия]]),УМ_Марки[],2,FALSE),"")</f>
        <v>HATARAKI</v>
      </c>
    </row>
    <row r="841" spans="8:39" ht="20.25" customHeight="1" x14ac:dyDescent="0.25">
      <c r="H841" s="3"/>
      <c r="AJ841">
        <f ca="1">IF(ISNUMBER(SEARCH($H$1,УМ_Марки[[#This Row],[Марки]])),MAX(УМ_Марки[[#Headers],[Нумерация]]:OFFSET(УМ_Марки[[#This Row],[Нумерация]],-1,0))+1,0)</f>
        <v>839</v>
      </c>
      <c r="AK841" t="s">
        <v>1818</v>
      </c>
      <c r="AM841" t="str">
        <f ca="1">IFERROR(VLOOKUP(ROW(Фильтр[[#This Row],[Фильтрайия]]) -ROW(Фильтр[[#Headers],[Фильтрайия]]),УМ_Марки[],2,FALSE),"")</f>
        <v>Hatzenbichler</v>
      </c>
    </row>
    <row r="842" spans="8:39" ht="20.25" customHeight="1" x14ac:dyDescent="0.25">
      <c r="H842" s="3"/>
      <c r="AJ842">
        <f ca="1">IF(ISNUMBER(SEARCH($H$1,УМ_Марки[[#This Row],[Марки]])),MAX(УМ_Марки[[#Headers],[Нумерация]]:OFFSET(УМ_Марки[[#This Row],[Нумерация]],-1,0))+1,0)</f>
        <v>840</v>
      </c>
      <c r="AK842" t="s">
        <v>3562</v>
      </c>
      <c r="AM842" t="str">
        <f ca="1">IFERROR(VLOOKUP(ROW(Фильтр[[#This Row],[Фильтрайия]]) -ROW(Фильтр[[#Headers],[Фильтрайия]]),УМ_Марки[],2,FALSE),"")</f>
        <v>Haulotte</v>
      </c>
    </row>
    <row r="843" spans="8:39" ht="20.25" customHeight="1" x14ac:dyDescent="0.25">
      <c r="H843" s="3"/>
      <c r="AJ843">
        <f ca="1">IF(ISNUMBER(SEARCH($H$1,УМ_Марки[[#This Row],[Марки]])),MAX(УМ_Марки[[#Headers],[Нумерация]]:OFFSET(УМ_Марки[[#This Row],[Нумерация]],-1,0))+1,0)</f>
        <v>841</v>
      </c>
      <c r="AK843" t="s">
        <v>1286</v>
      </c>
      <c r="AM843" t="str">
        <f ca="1">IFERROR(VLOOKUP(ROW(Фильтр[[#This Row],[Фильтрайия]]) -ROW(Фильтр[[#Headers],[Фильтрайия]]),УМ_Марки[],2,FALSE),"")</f>
        <v>HAUSHERR</v>
      </c>
    </row>
    <row r="844" spans="8:39" ht="20.25" customHeight="1" x14ac:dyDescent="0.25">
      <c r="H844" s="3"/>
      <c r="AJ844">
        <f ca="1">IF(ISNUMBER(SEARCH($H$1,УМ_Марки[[#This Row],[Марки]])),MAX(УМ_Марки[[#Headers],[Нумерация]]:OFFSET(УМ_Марки[[#This Row],[Нумерация]],-1,0))+1,0)</f>
        <v>842</v>
      </c>
      <c r="AK844" t="s">
        <v>1897</v>
      </c>
      <c r="AM844" t="str">
        <f ca="1">IFERROR(VLOOKUP(ROW(Фильтр[[#This Row],[Фильтрайия]]) -ROW(Фильтр[[#Headers],[Фильтрайия]]),УМ_Марки[],2,FALSE),"")</f>
        <v>Hawe</v>
      </c>
    </row>
    <row r="845" spans="8:39" ht="20.25" customHeight="1" x14ac:dyDescent="0.25">
      <c r="H845" s="3"/>
      <c r="AJ845">
        <f ca="1">IF(ISNUMBER(SEARCH($H$1,УМ_Марки[[#This Row],[Марки]])),MAX(УМ_Марки[[#Headers],[Нумерация]]:OFFSET(УМ_Марки[[#This Row],[Нумерация]],-1,0))+1,0)</f>
        <v>843</v>
      </c>
      <c r="AK845" t="s">
        <v>320</v>
      </c>
      <c r="AM845" t="str">
        <f ca="1">IFERROR(VLOOKUP(ROW(Фильтр[[#This Row],[Фильтрайия]]) -ROW(Фильтр[[#Headers],[Фильтрайия]]),УМ_Марки[],2,FALSE),"")</f>
        <v>HBM-Nobas</v>
      </c>
    </row>
    <row r="846" spans="8:39" ht="20.25" customHeight="1" x14ac:dyDescent="0.25">
      <c r="H846" s="3"/>
      <c r="AJ846">
        <f ca="1">IF(ISNUMBER(SEARCH($H$1,УМ_Марки[[#This Row],[Марки]])),MAX(УМ_Марки[[#Headers],[Нумерация]]:OFFSET(УМ_Марки[[#This Row],[Нумерация]],-1,0))+1,0)</f>
        <v>844</v>
      </c>
      <c r="AK846" t="s">
        <v>3006</v>
      </c>
      <c r="AM846" t="str">
        <f ca="1">IFERROR(VLOOKUP(ROW(Фильтр[[#This Row],[Фильтрайия]]) -ROW(Фильтр[[#Headers],[Фильтрайия]]),УМ_Марки[],2,FALSE),"")</f>
        <v>HBP</v>
      </c>
    </row>
    <row r="847" spans="8:39" ht="20.25" customHeight="1" x14ac:dyDescent="0.25">
      <c r="H847" s="3"/>
      <c r="AJ847">
        <f ca="1">IF(ISNUMBER(SEARCH($H$1,УМ_Марки[[#This Row],[Марки]])),MAX(УМ_Марки[[#Headers],[Нумерация]]:OFFSET(УМ_Марки[[#This Row],[Нумерация]],-1,0))+1,0)</f>
        <v>845</v>
      </c>
      <c r="AK847" t="s">
        <v>3004</v>
      </c>
      <c r="AM847" t="str">
        <f ca="1">IFERROR(VLOOKUP(ROW(Фильтр[[#This Row],[Фильтрайия]]) -ROW(Фильтр[[#Headers],[Фильтрайия]]),УМ_Марки[],2,FALSE),"")</f>
        <v>HBXG</v>
      </c>
    </row>
    <row r="848" spans="8:39" ht="20.25" customHeight="1" x14ac:dyDescent="0.25">
      <c r="H848" s="3"/>
      <c r="AJ848">
        <f ca="1">IF(ISNUMBER(SEARCH($H$1,УМ_Марки[[#This Row],[Марки]])),MAX(УМ_Марки[[#Headers],[Нумерация]]:OFFSET(УМ_Марки[[#This Row],[Нумерация]],-1,0))+1,0)</f>
        <v>846</v>
      </c>
      <c r="AK848" t="s">
        <v>1333</v>
      </c>
      <c r="AM848" t="str">
        <f ca="1">IFERROR(VLOOKUP(ROW(Фильтр[[#This Row],[Фильтрайия]]) -ROW(Фильтр[[#Headers],[Фильтрайия]]),УМ_Марки[],2,FALSE),"")</f>
        <v>HC INDUSTRIE</v>
      </c>
    </row>
    <row r="849" spans="8:39" ht="20.25" customHeight="1" x14ac:dyDescent="0.25">
      <c r="H849" s="3"/>
      <c r="AJ849">
        <f ca="1">IF(ISNUMBER(SEARCH($H$1,УМ_Марки[[#This Row],[Марки]])),MAX(УМ_Марки[[#Headers],[Нумерация]]:OFFSET(УМ_Марки[[#This Row],[Нумерация]],-1,0))+1,0)</f>
        <v>847</v>
      </c>
      <c r="AK849" t="s">
        <v>2880</v>
      </c>
      <c r="AM849" t="str">
        <f ca="1">IFERROR(VLOOKUP(ROW(Фильтр[[#This Row],[Фильтрайия]]) -ROW(Фильтр[[#Headers],[Фильтрайия]]),УМ_Марки[],2,FALSE),"")</f>
        <v>HDLG</v>
      </c>
    </row>
    <row r="850" spans="8:39" ht="20.25" customHeight="1" x14ac:dyDescent="0.25">
      <c r="H850" s="3"/>
      <c r="AJ850">
        <f ca="1">IF(ISNUMBER(SEARCH($H$1,УМ_Марки[[#This Row],[Марки]])),MAX(УМ_Марки[[#Headers],[Нумерация]]:OFFSET(УМ_Марки[[#This Row],[Нумерация]],-1,0))+1,0)</f>
        <v>848</v>
      </c>
      <c r="AK850" t="s">
        <v>955</v>
      </c>
      <c r="AM850" t="str">
        <f ca="1">IFERROR(VLOOKUP(ROW(Фильтр[[#This Row],[Фильтрайия]]) -ROW(Фильтр[[#Headers],[Фильтрайия]]),УМ_Марки[],2,FALSE),"")</f>
        <v>HEC</v>
      </c>
    </row>
    <row r="851" spans="8:39" ht="20.25" customHeight="1" x14ac:dyDescent="0.25">
      <c r="H851" s="3"/>
      <c r="AJ851">
        <f ca="1">IF(ISNUMBER(SEARCH($H$1,УМ_Марки[[#This Row],[Марки]])),MAX(УМ_Марки[[#Headers],[Нумерация]]:OFFSET(УМ_Марки[[#This Row],[Нумерация]],-1,0))+1,0)</f>
        <v>849</v>
      </c>
      <c r="AK851" t="s">
        <v>321</v>
      </c>
      <c r="AM851" t="str">
        <f ca="1">IFERROR(VLOOKUP(ROW(Фильтр[[#This Row],[Фильтрайия]]) -ROW(Фильтр[[#Headers],[Фильтрайия]]),УМ_Марки[],2,FALSE),"")</f>
        <v>Hein-Werner</v>
      </c>
    </row>
    <row r="852" spans="8:39" ht="20.25" customHeight="1" x14ac:dyDescent="0.25">
      <c r="H852" s="3"/>
      <c r="AJ852">
        <f ca="1">IF(ISNUMBER(SEARCH($H$1,УМ_Марки[[#This Row],[Марки]])),MAX(УМ_Марки[[#Headers],[Нумерация]]:OFFSET(УМ_Марки[[#This Row],[Нумерация]],-1,0))+1,0)</f>
        <v>850</v>
      </c>
      <c r="AK852" t="s">
        <v>850</v>
      </c>
      <c r="AM852" t="str">
        <f ca="1">IFERROR(VLOOKUP(ROW(Фильтр[[#This Row],[Фильтрайия]]) -ROW(Фильтр[[#Headers],[Фильтрайия]]),УМ_Марки[],2,FALSE),"")</f>
        <v>Heizomat</v>
      </c>
    </row>
    <row r="853" spans="8:39" ht="20.25" customHeight="1" x14ac:dyDescent="0.25">
      <c r="H853" s="3"/>
      <c r="AJ853">
        <f ca="1">IF(ISNUMBER(SEARCH($H$1,УМ_Марки[[#This Row],[Марки]])),MAX(УМ_Марки[[#Headers],[Нумерация]]:OFFSET(УМ_Марки[[#This Row],[Нумерация]],-1,0))+1,0)</f>
        <v>851</v>
      </c>
      <c r="AK853" t="s">
        <v>2987</v>
      </c>
      <c r="AM853" t="str">
        <f ca="1">IFERROR(VLOOKUP(ROW(Фильтр[[#This Row],[Фильтрайия]]) -ROW(Фильтр[[#Headers],[Фильтрайия]]),УМ_Марки[],2,FALSE),"")</f>
        <v>HEK</v>
      </c>
    </row>
    <row r="854" spans="8:39" ht="20.25" customHeight="1" x14ac:dyDescent="0.25">
      <c r="H854" s="3"/>
      <c r="AJ854">
        <f ca="1">IF(ISNUMBER(SEARCH($H$1,УМ_Марки[[#This Row],[Марки]])),MAX(УМ_Марки[[#Headers],[Нумерация]]:OFFSET(УМ_Марки[[#This Row],[Нумерация]],-1,0))+1,0)</f>
        <v>852</v>
      </c>
      <c r="AK854" t="s">
        <v>1970</v>
      </c>
      <c r="AM854" t="str">
        <f ca="1">IFERROR(VLOOKUP(ROW(Фильтр[[#This Row],[Фильтрайия]]) -ROW(Фильтр[[#Headers],[Фильтрайия]]),УМ_Марки[],2,FALSE),"")</f>
        <v>Hekamp</v>
      </c>
    </row>
    <row r="855" spans="8:39" ht="20.25" customHeight="1" x14ac:dyDescent="0.25">
      <c r="H855" s="3"/>
      <c r="AJ855">
        <f ca="1">IF(ISNUMBER(SEARCH($H$1,УМ_Марки[[#This Row],[Марки]])),MAX(УМ_Марки[[#Headers],[Нумерация]]:OFFSET(УМ_Марки[[#This Row],[Нумерация]],-1,0))+1,0)</f>
        <v>853</v>
      </c>
      <c r="AK855" t="s">
        <v>2401</v>
      </c>
      <c r="AM855" t="str">
        <f ca="1">IFERROR(VLOOKUP(ROW(Фильтр[[#This Row],[Фильтрайия]]) -ROW(Фильтр[[#Headers],[Фильтрайия]]),УМ_Марки[],2,FALSE),"")</f>
        <v>HELFFER</v>
      </c>
    </row>
    <row r="856" spans="8:39" ht="20.25" customHeight="1" x14ac:dyDescent="0.25">
      <c r="H856" s="3"/>
      <c r="AJ856">
        <f ca="1">IF(ISNUMBER(SEARCH($H$1,УМ_Марки[[#This Row],[Марки]])),MAX(УМ_Марки[[#Headers],[Нумерация]]:OFFSET(УМ_Марки[[#This Row],[Нумерация]],-1,0))+1,0)</f>
        <v>854</v>
      </c>
      <c r="AK856" t="s">
        <v>417</v>
      </c>
      <c r="AM856" t="str">
        <f ca="1">IFERROR(VLOOKUP(ROW(Фильтр[[#This Row],[Фильтрайия]]) -ROW(Фильтр[[#Headers],[Фильтрайия]]),УМ_Марки[],2,FALSE),"")</f>
        <v>Heli</v>
      </c>
    </row>
    <row r="857" spans="8:39" ht="20.25" customHeight="1" x14ac:dyDescent="0.25">
      <c r="H857" s="3"/>
      <c r="AJ857">
        <f ca="1">IF(ISNUMBER(SEARCH($H$1,УМ_Марки[[#This Row],[Марки]])),MAX(УМ_Марки[[#Headers],[Нумерация]]:OFFSET(УМ_Марки[[#This Row],[Нумерация]],-1,0))+1,0)</f>
        <v>855</v>
      </c>
      <c r="AK857" t="s">
        <v>1650</v>
      </c>
      <c r="AM857" t="str">
        <f ca="1">IFERROR(VLOOKUP(ROW(Фильтр[[#This Row],[Фильтрайия]]) -ROW(Фильтр[[#Headers],[Фильтрайия]]),УМ_Марки[],2,FALSE),"")</f>
        <v>HEM</v>
      </c>
    </row>
    <row r="858" spans="8:39" ht="20.25" customHeight="1" x14ac:dyDescent="0.25">
      <c r="H858" s="3"/>
      <c r="AJ858">
        <f ca="1">IF(ISNUMBER(SEARCH($H$1,УМ_Марки[[#This Row],[Марки]])),MAX(УМ_Марки[[#Headers],[Нумерация]]:OFFSET(УМ_Марки[[#This Row],[Нумерация]],-1,0))+1,0)</f>
        <v>856</v>
      </c>
      <c r="AK858" t="s">
        <v>1125</v>
      </c>
      <c r="AM858" t="str">
        <f ca="1">IFERROR(VLOOKUP(ROW(Фильтр[[#This Row],[Фильтрайия]]) -ROW(Фильтр[[#Headers],[Фильтрайия]]),УМ_Марки[],2,FALSE),"")</f>
        <v>HEMAN</v>
      </c>
    </row>
    <row r="859" spans="8:39" ht="20.25" customHeight="1" x14ac:dyDescent="0.25">
      <c r="H859" s="3"/>
      <c r="AJ859">
        <f ca="1">IF(ISNUMBER(SEARCH($H$1,УМ_Марки[[#This Row],[Марки]])),MAX(УМ_Марки[[#Headers],[Нумерация]]:OFFSET(УМ_Марки[[#This Row],[Нумерация]],-1,0))+1,0)</f>
        <v>857</v>
      </c>
      <c r="AK859" t="s">
        <v>1228</v>
      </c>
      <c r="AM859" t="str">
        <f ca="1">IFERROR(VLOOKUP(ROW(Фильтр[[#This Row],[Фильтрайия]]) -ROW(Фильтр[[#Headers],[Фильтрайия]]),УМ_Марки[],2,FALSE),"")</f>
        <v>HEMEI</v>
      </c>
    </row>
    <row r="860" spans="8:39" ht="20.25" customHeight="1" x14ac:dyDescent="0.25">
      <c r="H860" s="3"/>
      <c r="AJ860">
        <f ca="1">IF(ISNUMBER(SEARCH($H$1,УМ_Марки[[#This Row],[Марки]])),MAX(УМ_Марки[[#Headers],[Нумерация]]:OFFSET(УМ_Марки[[#This Row],[Нумерация]],-1,0))+1,0)</f>
        <v>858</v>
      </c>
      <c r="AK860" t="s">
        <v>760</v>
      </c>
      <c r="AM860" t="str">
        <f ca="1">IFERROR(VLOOKUP(ROW(Фильтр[[#This Row],[Фильтрайия]]) -ROW(Фильтр[[#Headers],[Фильтрайия]]),УМ_Марки[],2,FALSE),"")</f>
        <v>Hemoinsa</v>
      </c>
    </row>
    <row r="861" spans="8:39" ht="20.25" customHeight="1" x14ac:dyDescent="0.25">
      <c r="H861" s="3"/>
      <c r="AJ861">
        <f ca="1">IF(ISNUMBER(SEARCH($H$1,УМ_Марки[[#This Row],[Марки]])),MAX(УМ_Марки[[#Headers],[Нумерация]]:OFFSET(УМ_Марки[[#This Row],[Нумерация]],-1,0))+1,0)</f>
        <v>859</v>
      </c>
      <c r="AK861" t="s">
        <v>322</v>
      </c>
      <c r="AM861" t="str">
        <f ca="1">IFERROR(VLOOKUP(ROW(Фильтр[[#This Row],[Фильтрайия]]) -ROW(Фильтр[[#Headers],[Фильтрайия]]),УМ_Марки[],2,FALSE),"")</f>
        <v>Hengte</v>
      </c>
    </row>
    <row r="862" spans="8:39" ht="20.25" customHeight="1" x14ac:dyDescent="0.25">
      <c r="H862" s="3"/>
      <c r="AJ862">
        <f ca="1">IF(ISNUMBER(SEARCH($H$1,УМ_Марки[[#This Row],[Марки]])),MAX(УМ_Марки[[#Headers],[Нумерация]]:OFFSET(УМ_Марки[[#This Row],[Нумерация]],-1,0))+1,0)</f>
        <v>860</v>
      </c>
      <c r="AK862" t="s">
        <v>2471</v>
      </c>
      <c r="AM862" t="str">
        <f ca="1">IFERROR(VLOOKUP(ROW(Фильтр[[#This Row],[Фильтрайия]]) -ROW(Фильтр[[#Headers],[Фильтрайия]]),УМ_Марки[],2,FALSE),"")</f>
        <v>HENGXING</v>
      </c>
    </row>
    <row r="863" spans="8:39" ht="20.25" customHeight="1" x14ac:dyDescent="0.25">
      <c r="H863" s="3"/>
      <c r="AJ863">
        <f ca="1">IF(ISNUMBER(SEARCH($H$1,УМ_Марки[[#This Row],[Марки]])),MAX(УМ_Марки[[#Headers],[Нумерация]]:OFFSET(УМ_Марки[[#This Row],[Нумерация]],-1,0))+1,0)</f>
        <v>861</v>
      </c>
      <c r="AK863" t="s">
        <v>3543</v>
      </c>
      <c r="AM863" t="str">
        <f ca="1">IFERROR(VLOOKUP(ROW(Фильтр[[#This Row],[Фильтрайия]]) -ROW(Фильтр[[#Headers],[Фильтрайия]]),УМ_Марки[],2,FALSE),"")</f>
        <v>Heracles</v>
      </c>
    </row>
    <row r="864" spans="8:39" ht="20.25" customHeight="1" x14ac:dyDescent="0.25">
      <c r="H864" s="3"/>
      <c r="AJ864">
        <f ca="1">IF(ISNUMBER(SEARCH($H$1,УМ_Марки[[#This Row],[Марки]])),MAX(УМ_Марки[[#Headers],[Нумерация]]:OFFSET(УМ_Марки[[#This Row],[Нумерация]],-1,0))+1,0)</f>
        <v>862</v>
      </c>
      <c r="AK864" t="s">
        <v>2472</v>
      </c>
      <c r="AM864" t="str">
        <f ca="1">IFERROR(VLOOKUP(ROW(Фильтр[[#This Row],[Фильтрайия]]) -ROW(Фильтр[[#Headers],[Фильтрайия]]),УМ_Марки[],2,FALSE),"")</f>
        <v>HERBST</v>
      </c>
    </row>
    <row r="865" spans="8:39" ht="20.25" customHeight="1" x14ac:dyDescent="0.25">
      <c r="H865" s="3"/>
      <c r="AJ865">
        <f ca="1">IF(ISNUMBER(SEARCH($H$1,УМ_Марки[[#This Row],[Марки]])),MAX(УМ_Марки[[#Headers],[Нумерация]]:OFFSET(УМ_Марки[[#This Row],[Нумерация]],-1,0))+1,0)</f>
        <v>863</v>
      </c>
      <c r="AK865" t="s">
        <v>1141</v>
      </c>
      <c r="AM865" t="str">
        <f ca="1">IFERROR(VLOOKUP(ROW(Фильтр[[#This Row],[Фильтрайия]]) -ROW(Фильтр[[#Headers],[Фильтрайия]]),УМ_Марки[],2,FALSE),"")</f>
        <v>HERBST SMAG</v>
      </c>
    </row>
    <row r="866" spans="8:39" ht="20.25" customHeight="1" x14ac:dyDescent="0.25">
      <c r="H866" s="3"/>
      <c r="AJ866">
        <f ca="1">IF(ISNUMBER(SEARCH($H$1,УМ_Марки[[#This Row],[Марки]])),MAX(УМ_Марки[[#Headers],[Нумерация]]:OFFSET(УМ_Марки[[#This Row],[Нумерация]],-1,0))+1,0)</f>
        <v>864</v>
      </c>
      <c r="AK866" t="s">
        <v>3105</v>
      </c>
      <c r="AM866" t="str">
        <f ca="1">IFERROR(VLOOKUP(ROW(Фильтр[[#This Row],[Фильтрайия]]) -ROW(Фильтр[[#Headers],[Фильтрайия]]),УМ_Марки[],2,FALSE),"")</f>
        <v>HERCU</v>
      </c>
    </row>
    <row r="867" spans="8:39" ht="20.25" customHeight="1" x14ac:dyDescent="0.25">
      <c r="H867" s="3"/>
      <c r="AJ867">
        <f ca="1">IF(ISNUMBER(SEARCH($H$1,УМ_Марки[[#This Row],[Марки]])),MAX(УМ_Марки[[#Headers],[Нумерация]]:OFFSET(УМ_Марки[[#This Row],[Нумерация]],-1,0))+1,0)</f>
        <v>865</v>
      </c>
      <c r="AK867" t="s">
        <v>418</v>
      </c>
      <c r="AM867" t="str">
        <f ca="1">IFERROR(VLOOKUP(ROW(Фильтр[[#This Row],[Фильтрайия]]) -ROW(Фильтр[[#Headers],[Фильтрайия]]),УМ_Марки[],2,FALSE),"")</f>
        <v>Hercules</v>
      </c>
    </row>
    <row r="868" spans="8:39" ht="20.25" customHeight="1" x14ac:dyDescent="0.25">
      <c r="H868" s="3"/>
      <c r="AJ868">
        <f ca="1">IF(ISNUMBER(SEARCH($H$1,УМ_Марки[[#This Row],[Марки]])),MAX(УМ_Марки[[#Headers],[Нумерация]]:OFFSET(УМ_Марки[[#This Row],[Нумерация]],-1,0))+1,0)</f>
        <v>866</v>
      </c>
      <c r="AK868" t="s">
        <v>2473</v>
      </c>
      <c r="AM868" t="str">
        <f ca="1">IFERROR(VLOOKUP(ROW(Фильтр[[#This Row],[Фильтрайия]]) -ROW(Фильтр[[#Headers],[Фильтрайия]]),УМ_Марки[],2,FALSE),"")</f>
        <v>HERCULES TROMMEL</v>
      </c>
    </row>
    <row r="869" spans="8:39" ht="20.25" customHeight="1" x14ac:dyDescent="0.25">
      <c r="H869" s="3"/>
      <c r="AJ869">
        <f ca="1">IF(ISNUMBER(SEARCH($H$1,УМ_Марки[[#This Row],[Марки]])),MAX(УМ_Марки[[#Headers],[Нумерация]]:OFFSET(УМ_Марки[[#This Row],[Нумерация]],-1,0))+1,0)</f>
        <v>867</v>
      </c>
      <c r="AK869" t="s">
        <v>323</v>
      </c>
      <c r="AM869" t="str">
        <f ca="1">IFERROR(VLOOKUP(ROW(Фильтр[[#This Row],[Фильтрайия]]) -ROW(Фильтр[[#Headers],[Фильтрайия]]),УМ_Марки[],2,FALSE),"")</f>
        <v>Hero Time</v>
      </c>
    </row>
    <row r="870" spans="8:39" ht="20.25" customHeight="1" x14ac:dyDescent="0.25">
      <c r="H870" s="3"/>
      <c r="AJ870">
        <f ca="1">IF(ISNUMBER(SEARCH($H$1,УМ_Марки[[#This Row],[Марки]])),MAX(УМ_Марки[[#Headers],[Нумерация]]:OFFSET(УМ_Марки[[#This Row],[Нумерация]],-1,0))+1,0)</f>
        <v>868</v>
      </c>
      <c r="AK870" t="s">
        <v>663</v>
      </c>
      <c r="AM870" t="str">
        <f ca="1">IFERROR(VLOOKUP(ROW(Фильтр[[#This Row],[Фильтрайия]]) -ROW(Фильтр[[#Headers],[Фильтрайия]]),УМ_Марки[],2,FALSE),"")</f>
        <v>Herrenknecht</v>
      </c>
    </row>
    <row r="871" spans="8:39" ht="20.25" customHeight="1" x14ac:dyDescent="0.25">
      <c r="H871" s="3"/>
      <c r="AJ871">
        <f ca="1">IF(ISNUMBER(SEARCH($H$1,УМ_Марки[[#This Row],[Марки]])),MAX(УМ_Марки[[#Headers],[Нумерация]]:OFFSET(УМ_Марки[[#This Row],[Нумерация]],-1,0))+1,0)</f>
        <v>869</v>
      </c>
      <c r="AK871" t="s">
        <v>1644</v>
      </c>
      <c r="AM871" t="str">
        <f ca="1">IFERROR(VLOOKUP(ROW(Фильтр[[#This Row],[Фильтрайия]]) -ROW(Фильтр[[#Headers],[Фильтрайия]]),УМ_Марки[],2,FALSE),"")</f>
        <v>HERVISA</v>
      </c>
    </row>
    <row r="872" spans="8:39" ht="20.25" customHeight="1" x14ac:dyDescent="0.25">
      <c r="H872" s="3"/>
      <c r="AJ872">
        <f ca="1">IF(ISNUMBER(SEARCH($H$1,УМ_Марки[[#This Row],[Марки]])),MAX(УМ_Марки[[#Headers],[Нумерация]]:OFFSET(УМ_Марки[[#This Row],[Нумерация]],-1,0))+1,0)</f>
        <v>870</v>
      </c>
      <c r="AK872" t="s">
        <v>1819</v>
      </c>
      <c r="AM872" t="str">
        <f ca="1">IFERROR(VLOOKUP(ROW(Фильтр[[#This Row],[Фильтрайия]]) -ROW(Фильтр[[#Headers],[Фильтрайия]]),УМ_Марки[],2,FALSE),"")</f>
        <v>He-Va</v>
      </c>
    </row>
    <row r="873" spans="8:39" ht="20.25" customHeight="1" x14ac:dyDescent="0.25">
      <c r="H873" s="3"/>
      <c r="AJ873">
        <f ca="1">IF(ISNUMBER(SEARCH($H$1,УМ_Марки[[#This Row],[Марки]])),MAX(УМ_Марки[[#Headers],[Нумерация]]:OFFSET(УМ_Марки[[#This Row],[Нумерация]],-1,0))+1,0)</f>
        <v>871</v>
      </c>
      <c r="AK873" t="s">
        <v>1334</v>
      </c>
      <c r="AM873" t="str">
        <f ca="1">IFERROR(VLOOKUP(ROW(Фильтр[[#This Row],[Фильтрайия]]) -ROW(Фильтр[[#Headers],[Фильтрайия]]),УМ_Марки[],2,FALSE),"")</f>
        <v>HIAB</v>
      </c>
    </row>
    <row r="874" spans="8:39" ht="20.25" customHeight="1" x14ac:dyDescent="0.25">
      <c r="H874" s="3"/>
      <c r="AJ874">
        <f ca="1">IF(ISNUMBER(SEARCH($H$1,УМ_Марки[[#This Row],[Марки]])),MAX(УМ_Марки[[#Headers],[Нумерация]]:OFFSET(УМ_Марки[[#This Row],[Нумерация]],-1,0))+1,0)</f>
        <v>872</v>
      </c>
      <c r="AK874" t="s">
        <v>1335</v>
      </c>
      <c r="AM874" t="str">
        <f ca="1">IFERROR(VLOOKUP(ROW(Фильтр[[#This Row],[Фильтрайия]]) -ROW(Фильтр[[#Headers],[Фильтрайия]]),УМ_Марки[],2,FALSE),"")</f>
        <v>HIDRO-GRUBERT</v>
      </c>
    </row>
    <row r="875" spans="8:39" ht="20.25" customHeight="1" x14ac:dyDescent="0.25">
      <c r="H875" s="3"/>
      <c r="AJ875">
        <f ca="1">IF(ISNUMBER(SEARCH($H$1,УМ_Марки[[#This Row],[Марки]])),MAX(УМ_Марки[[#Headers],[Нумерация]]:OFFSET(УМ_Марки[[#This Row],[Нумерация]],-1,0))+1,0)</f>
        <v>873</v>
      </c>
      <c r="AK875" t="s">
        <v>2881</v>
      </c>
      <c r="AM875" t="str">
        <f ca="1">IFERROR(VLOOKUP(ROW(Фильтр[[#This Row],[Фильтрайия]]) -ROW(Фильтр[[#Headers],[Фильтрайия]]),УМ_Марки[],2,FALSE),"")</f>
        <v>HIDRO-MAK</v>
      </c>
    </row>
    <row r="876" spans="8:39" ht="20.25" customHeight="1" x14ac:dyDescent="0.25">
      <c r="H876" s="3"/>
      <c r="AJ876">
        <f ca="1">IF(ISNUMBER(SEARCH($H$1,УМ_Марки[[#This Row],[Марки]])),MAX(УМ_Марки[[#Headers],[Нумерация]]:OFFSET(УМ_Марки[[#This Row],[Нумерация]],-1,0))+1,0)</f>
        <v>874</v>
      </c>
      <c r="AK876" t="s">
        <v>324</v>
      </c>
      <c r="AM876" t="str">
        <f ca="1">IFERROR(VLOOKUP(ROW(Фильтр[[#This Row],[Фильтрайия]]) -ROW(Фильтр[[#Headers],[Фильтрайия]]),УМ_Марки[],2,FALSE),"")</f>
        <v>Hidromek</v>
      </c>
    </row>
    <row r="877" spans="8:39" ht="20.25" customHeight="1" x14ac:dyDescent="0.25">
      <c r="H877" s="3"/>
      <c r="AJ877">
        <f ca="1">IF(ISNUMBER(SEARCH($H$1,УМ_Марки[[#This Row],[Марки]])),MAX(УМ_Марки[[#Headers],[Нумерация]]:OFFSET(УМ_Марки[[#This Row],[Нумерация]],-1,0))+1,0)</f>
        <v>875</v>
      </c>
      <c r="AK877" t="s">
        <v>3001</v>
      </c>
      <c r="AM877" t="str">
        <f ca="1">IFERROR(VLOOKUP(ROW(Фильтр[[#This Row],[Фильтрайия]]) -ROW(Фильтр[[#Headers],[Фильтрайия]]),УМ_Марки[],2,FALSE),"")</f>
        <v>Higer</v>
      </c>
    </row>
    <row r="878" spans="8:39" ht="20.25" customHeight="1" x14ac:dyDescent="0.25">
      <c r="H878" s="3"/>
      <c r="AJ878">
        <f ca="1">IF(ISNUMBER(SEARCH($H$1,УМ_Марки[[#This Row],[Марки]])),MAX(УМ_Марки[[#Headers],[Нумерация]]:OFFSET(УМ_Марки[[#This Row],[Нумерация]],-1,0))+1,0)</f>
        <v>876</v>
      </c>
      <c r="AK878" t="s">
        <v>1898</v>
      </c>
      <c r="AM878" t="str">
        <f ca="1">IFERROR(VLOOKUP(ROW(Фильтр[[#This Row],[Фильтрайия]]) -ROW(Фильтр[[#Headers],[Фильтрайия]]),УМ_Марки[],2,FALSE),"")</f>
        <v>Hill</v>
      </c>
    </row>
    <row r="879" spans="8:39" ht="20.25" customHeight="1" x14ac:dyDescent="0.25">
      <c r="H879" s="3"/>
      <c r="AJ879">
        <f ca="1">IF(ISNUMBER(SEARCH($H$1,УМ_Марки[[#This Row],[Марки]])),MAX(УМ_Марки[[#Headers],[Нумерация]]:OFFSET(УМ_Марки[[#This Row],[Нумерация]],-1,0))+1,0)</f>
        <v>877</v>
      </c>
      <c r="AK879" t="s">
        <v>2132</v>
      </c>
      <c r="AM879" t="str">
        <f ca="1">IFERROR(VLOOKUP(ROW(Фильтр[[#This Row],[Фильтрайия]]) -ROW(Фильтр[[#Headers],[Фильтрайия]]),УМ_Марки[],2,FALSE),"")</f>
        <v>HIMOINSA</v>
      </c>
    </row>
    <row r="880" spans="8:39" ht="20.25" customHeight="1" x14ac:dyDescent="0.25">
      <c r="H880" s="3"/>
      <c r="AJ880">
        <f ca="1">IF(ISNUMBER(SEARCH($H$1,УМ_Марки[[#This Row],[Марки]])),MAX(УМ_Марки[[#Headers],[Нумерация]]:OFFSET(УМ_Марки[[#This Row],[Нумерация]],-1,0))+1,0)</f>
        <v>878</v>
      </c>
      <c r="AK880" t="s">
        <v>1007</v>
      </c>
      <c r="AM880" t="str">
        <f ca="1">IFERROR(VLOOKUP(ROW(Фильтр[[#This Row],[Фильтрайия]]) -ROW(Фильтр[[#Headers],[Фильтрайия]]),УМ_Марки[],2,FALSE),"")</f>
        <v>HINDUSTAN</v>
      </c>
    </row>
    <row r="881" spans="8:39" ht="20.25" customHeight="1" x14ac:dyDescent="0.25">
      <c r="H881" s="3"/>
      <c r="AJ881">
        <f ca="1">IF(ISNUMBER(SEARCH($H$1,УМ_Марки[[#This Row],[Марки]])),MAX(УМ_Марки[[#Headers],[Нумерация]]:OFFSET(УМ_Марки[[#This Row],[Нумерация]],-1,0))+1,0)</f>
        <v>879</v>
      </c>
      <c r="AK881" t="s">
        <v>1033</v>
      </c>
      <c r="AM881" t="str">
        <f ca="1">IFERROR(VLOOKUP(ROW(Фильтр[[#This Row],[Фильтрайия]]) -ROW(Фильтр[[#Headers],[Фильтрайия]]),УМ_Марки[],2,FALSE),"")</f>
        <v>HINO</v>
      </c>
    </row>
    <row r="882" spans="8:39" ht="20.25" customHeight="1" x14ac:dyDescent="0.25">
      <c r="H882" s="3"/>
      <c r="AJ882">
        <f ca="1">IF(ISNUMBER(SEARCH($H$1,УМ_Марки[[#This Row],[Марки]])),MAX(УМ_Марки[[#Headers],[Нумерация]]:OFFSET(УМ_Марки[[#This Row],[Нумерация]],-1,0))+1,0)</f>
        <v>880</v>
      </c>
      <c r="AK882" t="s">
        <v>1780</v>
      </c>
      <c r="AM882" t="str">
        <f ca="1">IFERROR(VLOOKUP(ROW(Фильтр[[#This Row],[Фильтрайия]]) -ROW(Фильтр[[#Headers],[Фильтрайия]]),УМ_Марки[],2,FALSE),"")</f>
        <v>HINOMOTO</v>
      </c>
    </row>
    <row r="883" spans="8:39" ht="20.25" customHeight="1" x14ac:dyDescent="0.25">
      <c r="H883" s="3"/>
      <c r="AJ883">
        <f ca="1">IF(ISNUMBER(SEARCH($H$1,УМ_Марки[[#This Row],[Марки]])),MAX(УМ_Марки[[#Headers],[Нумерация]]:OFFSET(УМ_Марки[[#This Row],[Нумерация]],-1,0))+1,0)</f>
        <v>881</v>
      </c>
      <c r="AK883" t="s">
        <v>979</v>
      </c>
      <c r="AM883" t="str">
        <f ca="1">IFERROR(VLOOKUP(ROW(Фильтр[[#This Row],[Фильтрайия]]) -ROW(Фильтр[[#Headers],[Фильтрайия]]),УМ_Марки[],2,FALSE),"")</f>
        <v>HINOWA</v>
      </c>
    </row>
    <row r="884" spans="8:39" ht="20.25" customHeight="1" x14ac:dyDescent="0.25">
      <c r="H884" s="3"/>
      <c r="AJ884">
        <f ca="1">IF(ISNUMBER(SEARCH($H$1,УМ_Марки[[#This Row],[Марки]])),MAX(УМ_Марки[[#Headers],[Нумерация]]:OFFSET(УМ_Марки[[#This Row],[Нумерация]],-1,0))+1,0)</f>
        <v>882</v>
      </c>
      <c r="AK884" t="s">
        <v>761</v>
      </c>
      <c r="AM884" t="str">
        <f ca="1">IFERROR(VLOOKUP(ROW(Фильтр[[#This Row],[Фильтрайия]]) -ROW(Фильтр[[#Headers],[Фильтрайия]]),УМ_Марки[],2,FALSE),"")</f>
        <v>Hipower</v>
      </c>
    </row>
    <row r="885" spans="8:39" ht="20.25" customHeight="1" x14ac:dyDescent="0.25">
      <c r="H885" s="3"/>
      <c r="AJ885">
        <f ca="1">IF(ISNUMBER(SEARCH($H$1,УМ_Марки[[#This Row],[Марки]])),MAX(УМ_Марки[[#Headers],[Нумерация]]:OFFSET(УМ_Марки[[#This Row],[Нумерация]],-1,0))+1,0)</f>
        <v>883</v>
      </c>
      <c r="AK885" t="s">
        <v>1899</v>
      </c>
      <c r="AM885" t="str">
        <f ca="1">IFERROR(VLOOKUP(ROW(Фильтр[[#This Row],[Фильтрайия]]) -ROW(Фильтр[[#Headers],[Фильтрайия]]),УМ_Марки[],2,FALSE),"")</f>
        <v>Hi-Spec</v>
      </c>
    </row>
    <row r="886" spans="8:39" ht="20.25" customHeight="1" x14ac:dyDescent="0.25">
      <c r="H886" s="3"/>
      <c r="AJ886">
        <f ca="1">IF(ISNUMBER(SEARCH($H$1,УМ_Марки[[#This Row],[Марки]])),MAX(УМ_Марки[[#Headers],[Нумерация]]:OFFSET(УМ_Марки[[#This Row],[Нумерация]],-1,0))+1,0)</f>
        <v>884</v>
      </c>
      <c r="AK886" t="s">
        <v>256</v>
      </c>
      <c r="AM886" t="str">
        <f ca="1">IFERROR(VLOOKUP(ROW(Фильтр[[#This Row],[Фильтрайия]]) -ROW(Фильтр[[#Headers],[Фильтрайия]]),УМ_Марки[],2,FALSE),"")</f>
        <v>Hitachi</v>
      </c>
    </row>
    <row r="887" spans="8:39" ht="20.25" customHeight="1" x14ac:dyDescent="0.25">
      <c r="H887" s="3"/>
      <c r="AJ887">
        <f ca="1">IF(ISNUMBER(SEARCH($H$1,УМ_Марки[[#This Row],[Марки]])),MAX(УМ_Марки[[#Headers],[Нумерация]]:OFFSET(УМ_Марки[[#This Row],[Нумерация]],-1,0))+1,0)</f>
        <v>885</v>
      </c>
      <c r="AK887" t="s">
        <v>932</v>
      </c>
      <c r="AM887" t="str">
        <f ca="1">IFERROR(VLOOKUP(ROW(Фильтр[[#This Row],[Фильтрайия]]) -ROW(Фильтр[[#Headers],[Фильтрайия]]),УМ_Марки[],2,FALSE),"")</f>
        <v>HITACHI SUMITOMO</v>
      </c>
    </row>
    <row r="888" spans="8:39" ht="20.25" customHeight="1" x14ac:dyDescent="0.25">
      <c r="H888" s="3"/>
      <c r="AJ888">
        <f ca="1">IF(ISNUMBER(SEARCH($H$1,УМ_Марки[[#This Row],[Марки]])),MAX(УМ_Марки[[#Headers],[Нумерация]]:OFFSET(УМ_Марки[[#This Row],[Нумерация]],-1,0))+1,0)</f>
        <v>886</v>
      </c>
      <c r="AK888" t="s">
        <v>3387</v>
      </c>
      <c r="AM888" t="str">
        <f ca="1">IFERROR(VLOOKUP(ROW(Фильтр[[#This Row],[Фильтрайия]]) -ROW(Фильтр[[#Headers],[Фильтрайия]]),УМ_Марки[],2,FALSE),"")</f>
        <v>HITTNER</v>
      </c>
    </row>
    <row r="889" spans="8:39" ht="20.25" customHeight="1" x14ac:dyDescent="0.25">
      <c r="H889" s="3"/>
      <c r="AJ889">
        <f ca="1">IF(ISNUMBER(SEARCH($H$1,УМ_Марки[[#This Row],[Марки]])),MAX(УМ_Марки[[#Headers],[Нумерация]]:OFFSET(УМ_Марки[[#This Row],[Нумерация]],-1,0))+1,0)</f>
        <v>887</v>
      </c>
      <c r="AK889" t="s">
        <v>1336</v>
      </c>
      <c r="AM889" t="str">
        <f ca="1">IFERROR(VLOOKUP(ROW(Фильтр[[#This Row],[Фильтрайия]]) -ROW(Фильтр[[#Headers],[Фильтрайия]]),УМ_Марки[],2,FALSE),"")</f>
        <v>HKTC</v>
      </c>
    </row>
    <row r="890" spans="8:39" ht="20.25" customHeight="1" x14ac:dyDescent="0.25">
      <c r="H890" s="3"/>
      <c r="AJ890">
        <f ca="1">IF(ISNUMBER(SEARCH($H$1,УМ_Марки[[#This Row],[Марки]])),MAX(УМ_Марки[[#Headers],[Нумерация]]:OFFSET(УМ_Марки[[#This Row],[Нумерация]],-1,0))+1,0)</f>
        <v>888</v>
      </c>
      <c r="AK890" t="s">
        <v>1337</v>
      </c>
      <c r="AM890" t="str">
        <f ca="1">IFERROR(VLOOKUP(ROW(Фильтр[[#This Row],[Фильтрайия]]) -ROW(Фильтр[[#Headers],[Фильтрайия]]),УМ_Марки[],2,FALSE),"")</f>
        <v>HMF</v>
      </c>
    </row>
    <row r="891" spans="8:39" ht="20.25" customHeight="1" x14ac:dyDescent="0.25">
      <c r="H891" s="3"/>
      <c r="AJ891">
        <f ca="1">IF(ISNUMBER(SEARCH($H$1,УМ_Марки[[#This Row],[Марки]])),MAX(УМ_Марки[[#Headers],[Нумерация]]:OFFSET(УМ_Марки[[#This Row],[Нумерация]],-1,0))+1,0)</f>
        <v>889</v>
      </c>
      <c r="AK891" t="s">
        <v>3488</v>
      </c>
      <c r="AM891" t="str">
        <f ca="1">IFERROR(VLOOKUP(ROW(Фильтр[[#This Row],[Фильтрайия]]) -ROW(Фильтр[[#Headers],[Фильтрайия]]),УМ_Марки[],2,FALSE),"")</f>
        <v>HOBBY</v>
      </c>
    </row>
    <row r="892" spans="8:39" ht="20.25" customHeight="1" x14ac:dyDescent="0.25">
      <c r="H892" s="3"/>
      <c r="AJ892">
        <f ca="1">IF(ISNUMBER(SEARCH($H$1,УМ_Марки[[#This Row],[Марки]])),MAX(УМ_Марки[[#Headers],[Нумерация]]:OFFSET(УМ_Марки[[#This Row],[Нумерация]],-1,0))+1,0)</f>
        <v>890</v>
      </c>
      <c r="AK892" t="s">
        <v>1616</v>
      </c>
      <c r="AM892" t="str">
        <f ca="1">IFERROR(VLOOKUP(ROW(Фильтр[[#This Row],[Фильтрайия]]) -ROW(Фильтр[[#Headers],[Фильтрайия]]),УМ_Марки[],2,FALSE),"")</f>
        <v>HODMAN</v>
      </c>
    </row>
    <row r="893" spans="8:39" ht="20.25" customHeight="1" x14ac:dyDescent="0.25">
      <c r="H893" s="3"/>
      <c r="AJ893">
        <f ca="1">IF(ISNUMBER(SEARCH($H$1,УМ_Марки[[#This Row],[Марки]])),MAX(УМ_Марки[[#Headers],[Нумерация]]:OFFSET(УМ_Марки[[#This Row],[Нумерация]],-1,0))+1,0)</f>
        <v>891</v>
      </c>
      <c r="AK893" t="s">
        <v>2669</v>
      </c>
      <c r="AM893" t="str">
        <f ca="1">IFERROR(VLOOKUP(ROW(Фильтр[[#This Row],[Фильтрайия]]) -ROW(Фильтр[[#Headers],[Фильтрайия]]),УМ_Марки[],2,FALSE),"")</f>
        <v>HOEFLON</v>
      </c>
    </row>
    <row r="894" spans="8:39" ht="20.25" customHeight="1" x14ac:dyDescent="0.25">
      <c r="H894" s="3"/>
      <c r="AJ894">
        <f ca="1">IF(ISNUMBER(SEARCH($H$1,УМ_Марки[[#This Row],[Марки]])),MAX(УМ_Марки[[#Headers],[Нумерация]]:OFFSET(УМ_Марки[[#This Row],[Нумерация]],-1,0))+1,0)</f>
        <v>892</v>
      </c>
      <c r="AK894" t="s">
        <v>1462</v>
      </c>
      <c r="AM894" t="str">
        <f ca="1">IFERROR(VLOOKUP(ROW(Фильтр[[#This Row],[Фильтрайия]]) -ROW(Фильтр[[#Headers],[Фильтрайия]]),УМ_Марки[],2,FALSE),"")</f>
        <v>HOFMANN</v>
      </c>
    </row>
    <row r="895" spans="8:39" ht="20.25" customHeight="1" x14ac:dyDescent="0.25">
      <c r="H895" s="3"/>
      <c r="AJ895">
        <f ca="1">IF(ISNUMBER(SEARCH($H$1,УМ_Марки[[#This Row],[Марки]])),MAX(УМ_Марки[[#Headers],[Нумерация]]:OFFSET(УМ_Марки[[#This Row],[Нумерация]],-1,0))+1,0)</f>
        <v>893</v>
      </c>
      <c r="AK895" t="s">
        <v>2474</v>
      </c>
      <c r="AM895" t="str">
        <f ca="1">IFERROR(VLOOKUP(ROW(Фильтр[[#This Row],[Фильтрайия]]) -ROW(Фильтр[[#Headers],[Фильтрайия]]),УМ_Марки[],2,FALSE),"")</f>
        <v>HOGZILLA</v>
      </c>
    </row>
    <row r="896" spans="8:39" ht="20.25" customHeight="1" x14ac:dyDescent="0.25">
      <c r="H896" s="3"/>
      <c r="AJ896">
        <f ca="1">IF(ISNUMBER(SEARCH($H$1,УМ_Марки[[#This Row],[Марки]])),MAX(УМ_Марки[[#Headers],[Нумерация]]:OFFSET(УМ_Марки[[#This Row],[Нумерация]],-1,0))+1,0)</f>
        <v>894</v>
      </c>
      <c r="AK896" t="s">
        <v>2475</v>
      </c>
      <c r="AM896" t="str">
        <f ca="1">IFERROR(VLOOKUP(ROW(Фильтр[[#This Row],[Фильтрайия]]) -ROW(Фильтр[[#Headers],[Фильтрайия]]),УМ_Марки[],2,FALSE),"")</f>
        <v>HOJIAFA</v>
      </c>
    </row>
    <row r="897" spans="8:39" ht="20.25" customHeight="1" x14ac:dyDescent="0.25">
      <c r="H897" s="3"/>
      <c r="AJ897">
        <f ca="1">IF(ISNUMBER(SEARCH($H$1,УМ_Марки[[#This Row],[Марки]])),MAX(УМ_Марки[[#Headers],[Нумерация]]:OFFSET(УМ_Марки[[#This Row],[Нумерация]],-1,0))+1,0)</f>
        <v>895</v>
      </c>
      <c r="AK897" t="s">
        <v>632</v>
      </c>
      <c r="AM897" t="str">
        <f ca="1">IFERROR(VLOOKUP(ROW(Фильтр[[#This Row],[Фильтрайия]]) -ROW(Фильтр[[#Headers],[Фильтрайия]]),УМ_Марки[],2,FALSE),"")</f>
        <v>Holcomb</v>
      </c>
    </row>
    <row r="898" spans="8:39" ht="20.25" customHeight="1" x14ac:dyDescent="0.25">
      <c r="H898" s="3"/>
      <c r="AJ898">
        <f ca="1">IF(ISNUMBER(SEARCH($H$1,УМ_Марки[[#This Row],[Марки]])),MAX(УМ_Марки[[#Headers],[Нумерация]]:OFFSET(УМ_Марки[[#This Row],[Нумерация]],-1,0))+1,0)</f>
        <v>896</v>
      </c>
      <c r="AK898" t="s">
        <v>1587</v>
      </c>
      <c r="AM898" t="str">
        <f ca="1">IFERROR(VLOOKUP(ROW(Фильтр[[#This Row],[Фильтрайия]]) -ROW(Фильтр[[#Headers],[Фильтрайия]]),УМ_Марки[],2,FALSE),"")</f>
        <v>HOLD</v>
      </c>
    </row>
    <row r="899" spans="8:39" ht="20.25" customHeight="1" x14ac:dyDescent="0.25">
      <c r="H899" s="3"/>
      <c r="AJ899">
        <f ca="1">IF(ISNUMBER(SEARCH($H$1,УМ_Марки[[#This Row],[Марки]])),MAX(УМ_Марки[[#Headers],[Нумерация]]:OFFSET(УМ_Марки[[#This Row],[Нумерация]],-1,0))+1,0)</f>
        <v>897</v>
      </c>
      <c r="AK899" t="s">
        <v>1660</v>
      </c>
      <c r="AM899" t="str">
        <f ca="1">IFERROR(VLOOKUP(ROW(Фильтр[[#This Row],[Фильтрайия]]) -ROW(Фильтр[[#Headers],[Фильтрайия]]),УМ_Марки[],2,FALSE),"")</f>
        <v>HOLDER</v>
      </c>
    </row>
    <row r="900" spans="8:39" ht="20.25" customHeight="1" x14ac:dyDescent="0.25">
      <c r="H900" s="3"/>
      <c r="AJ900">
        <f ca="1">IF(ISNUMBER(SEARCH($H$1,УМ_Марки[[#This Row],[Марки]])),MAX(УМ_Марки[[#Headers],[Нумерация]]:OFFSET(УМ_Марки[[#This Row],[Нумерация]],-1,0))+1,0)</f>
        <v>898</v>
      </c>
      <c r="AK900" t="s">
        <v>2670</v>
      </c>
      <c r="AM900" t="str">
        <f ca="1">IFERROR(VLOOKUP(ROW(Фильтр[[#This Row],[Фильтрайия]]) -ROW(Фильтр[[#Headers],[Фильтрайия]]),УМ_Марки[],2,FALSE),"")</f>
        <v>HOLLAND LIFT</v>
      </c>
    </row>
    <row r="901" spans="8:39" ht="20.25" customHeight="1" x14ac:dyDescent="0.25">
      <c r="H901" s="3"/>
      <c r="AJ901">
        <f ca="1">IF(ISNUMBER(SEARCH($H$1,УМ_Марки[[#This Row],[Марки]])),MAX(УМ_Марки[[#Headers],[Нумерация]]:OFFSET(УМ_Марки[[#This Row],[Нумерация]],-1,0))+1,0)</f>
        <v>899</v>
      </c>
      <c r="AK901" t="s">
        <v>3499</v>
      </c>
      <c r="AM901" t="str">
        <f ca="1">IFERROR(VLOOKUP(ROW(Фильтр[[#This Row],[Фильтрайия]]) -ROW(Фильтр[[#Headers],[Фильтрайия]]),УМ_Марки[],2,FALSE),"")</f>
        <v>Holmac</v>
      </c>
    </row>
    <row r="902" spans="8:39" ht="20.25" customHeight="1" x14ac:dyDescent="0.25">
      <c r="H902" s="3"/>
      <c r="AJ902">
        <f ca="1">IF(ISNUMBER(SEARCH($H$1,УМ_Марки[[#This Row],[Марки]])),MAX(УМ_Марки[[#Headers],[Нумерация]]:OFFSET(УМ_Марки[[#This Row],[Нумерация]],-1,0))+1,0)</f>
        <v>900</v>
      </c>
      <c r="AK902" t="s">
        <v>2056</v>
      </c>
      <c r="AM902" t="str">
        <f ca="1">IFERROR(VLOOKUP(ROW(Фильтр[[#This Row],[Фильтрайия]]) -ROW(Фильтр[[#Headers],[Фильтрайия]]),УМ_Марки[],2,FALSE),"")</f>
        <v>Holmer</v>
      </c>
    </row>
    <row r="903" spans="8:39" ht="20.25" customHeight="1" x14ac:dyDescent="0.25">
      <c r="H903" s="3"/>
      <c r="AJ903">
        <f ca="1">IF(ISNUMBER(SEARCH($H$1,УМ_Марки[[#This Row],[Марки]])),MAX(УМ_Марки[[#Headers],[Нумерация]]:OFFSET(УМ_Марки[[#This Row],[Нумерация]],-1,0))+1,0)</f>
        <v>901</v>
      </c>
      <c r="AK903" t="s">
        <v>762</v>
      </c>
      <c r="AM903" t="str">
        <f ca="1">IFERROR(VLOOKUP(ROW(Фильтр[[#This Row],[Фильтрайия]]) -ROW(Фильтр[[#Headers],[Фильтрайия]]),УМ_Марки[],2,FALSE),"")</f>
        <v>Honda</v>
      </c>
    </row>
    <row r="904" spans="8:39" ht="20.25" customHeight="1" x14ac:dyDescent="0.25">
      <c r="H904" s="3"/>
      <c r="AJ904">
        <f ca="1">IF(ISNUMBER(SEARCH($H$1,УМ_Марки[[#This Row],[Марки]])),MAX(УМ_Марки[[#Headers],[Нумерация]]:OFFSET(УМ_Марки[[#This Row],[Нумерация]],-1,0))+1,0)</f>
        <v>902</v>
      </c>
      <c r="AK904" t="s">
        <v>2058</v>
      </c>
      <c r="AM904" t="str">
        <f ca="1">IFERROR(VLOOKUP(ROW(Фильтр[[#This Row],[Фильтрайия]]) -ROW(Фильтр[[#Headers],[Фильтрайия]]),УМ_Марки[],2,FALSE),"")</f>
        <v>Honey Bee</v>
      </c>
    </row>
    <row r="905" spans="8:39" ht="20.25" customHeight="1" x14ac:dyDescent="0.25">
      <c r="H905" s="3"/>
      <c r="AJ905">
        <f ca="1">IF(ISNUMBER(SEARCH($H$1,УМ_Марки[[#This Row],[Марки]])),MAX(УМ_Марки[[#Headers],[Нумерация]]:OFFSET(УМ_Марки[[#This Row],[Нумерация]],-1,0))+1,0)</f>
        <v>903</v>
      </c>
      <c r="AK905" t="s">
        <v>325</v>
      </c>
      <c r="AM905" t="str">
        <f ca="1">IFERROR(VLOOKUP(ROW(Фильтр[[#This Row],[Фильтрайия]]) -ROW(Фильтр[[#Headers],[Фильтрайия]]),УМ_Марки[],2,FALSE),"")</f>
        <v>Hongda</v>
      </c>
    </row>
    <row r="906" spans="8:39" ht="20.25" customHeight="1" x14ac:dyDescent="0.25">
      <c r="H906" s="3"/>
      <c r="AJ906">
        <f ca="1">IF(ISNUMBER(SEARCH($H$1,УМ_Марки[[#This Row],[Марки]])),MAX(УМ_Марки[[#Headers],[Нумерация]]:OFFSET(УМ_Марки[[#This Row],[Нумерация]],-1,0))+1,0)</f>
        <v>904</v>
      </c>
      <c r="AK906" t="s">
        <v>664</v>
      </c>
      <c r="AM906" t="str">
        <f ca="1">IFERROR(VLOOKUP(ROW(Фильтр[[#This Row],[Фильтрайия]]) -ROW(Фильтр[[#Headers],[Фильтрайия]]),УМ_Марки[],2,FALSE),"")</f>
        <v>Hongjian</v>
      </c>
    </row>
    <row r="907" spans="8:39" ht="20.25" customHeight="1" x14ac:dyDescent="0.25">
      <c r="H907" s="3"/>
      <c r="AJ907">
        <f ca="1">IF(ISNUMBER(SEARCH($H$1,УМ_Марки[[#This Row],[Марки]])),MAX(УМ_Марки[[#Headers],[Нумерация]]:OFFSET(УМ_Марки[[#This Row],[Нумерация]],-1,0))+1,0)</f>
        <v>905</v>
      </c>
      <c r="AK907" t="s">
        <v>1034</v>
      </c>
      <c r="AM907" t="str">
        <f ca="1">IFERROR(VLOOKUP(ROW(Фильтр[[#This Row],[Фильтрайия]]) -ROW(Фильтр[[#Headers],[Фильтрайия]]),УМ_Марки[],2,FALSE),"")</f>
        <v>HONGYAN</v>
      </c>
    </row>
    <row r="908" spans="8:39" ht="20.25" customHeight="1" x14ac:dyDescent="0.25">
      <c r="H908" s="3"/>
      <c r="AJ908">
        <f ca="1">IF(ISNUMBER(SEARCH($H$1,УМ_Марки[[#This Row],[Марки]])),MAX(УМ_Марки[[#Headers],[Нумерация]]:OFFSET(УМ_Марки[[#This Row],[Нумерация]],-1,0))+1,0)</f>
        <v>906</v>
      </c>
      <c r="AK908" t="s">
        <v>1820</v>
      </c>
      <c r="AM908" t="str">
        <f ca="1">IFERROR(VLOOKUP(ROW(Фильтр[[#This Row],[Фильтрайия]]) -ROW(Фильтр[[#Headers],[Фильтрайия]]),УМ_Марки[],2,FALSE),"")</f>
        <v>Horsch</v>
      </c>
    </row>
    <row r="909" spans="8:39" ht="20.25" customHeight="1" x14ac:dyDescent="0.25">
      <c r="H909" s="3"/>
      <c r="AJ909">
        <f ca="1">IF(ISNUMBER(SEARCH($H$1,УМ_Марки[[#This Row],[Марки]])),MAX(УМ_Марки[[#Headers],[Нумерация]]:OFFSET(УМ_Марки[[#This Row],[Нумерация]],-1,0))+1,0)</f>
        <v>907</v>
      </c>
      <c r="AK909" t="s">
        <v>1316</v>
      </c>
      <c r="AM909" t="str">
        <f ca="1">IFERROR(VLOOKUP(ROW(Фильтр[[#This Row],[Фильтрайия]]) -ROW(Фильтр[[#Headers],[Фильтрайия]]),УМ_Марки[],2,FALSE),"")</f>
        <v>HORYONG</v>
      </c>
    </row>
    <row r="910" spans="8:39" ht="20.25" customHeight="1" x14ac:dyDescent="0.25">
      <c r="H910" s="3"/>
      <c r="AJ910">
        <f ca="1">IF(ISNUMBER(SEARCH($H$1,УМ_Марки[[#This Row],[Марки]])),MAX(УМ_Марки[[#Headers],[Нумерация]]:OFFSET(УМ_Марки[[#This Row],[Нумерация]],-1,0))+1,0)</f>
        <v>908</v>
      </c>
      <c r="AK910" t="s">
        <v>1318</v>
      </c>
      <c r="AM910" t="str">
        <f ca="1">IFERROR(VLOOKUP(ROW(Фильтр[[#This Row],[Фильтрайия]]) -ROW(Фильтр[[#Headers],[Фильтрайия]]),УМ_Марки[],2,FALSE),"")</f>
        <v>HOTOMI</v>
      </c>
    </row>
    <row r="911" spans="8:39" ht="20.25" customHeight="1" x14ac:dyDescent="0.25">
      <c r="H911" s="3"/>
      <c r="AJ911">
        <f ca="1">IF(ISNUMBER(SEARCH($H$1,УМ_Марки[[#This Row],[Марки]])),MAX(УМ_Марки[[#Headers],[Нумерация]]:OFFSET(УМ_Марки[[#This Row],[Нумерация]],-1,0))+1,0)</f>
        <v>909</v>
      </c>
      <c r="AK911" t="s">
        <v>1821</v>
      </c>
      <c r="AM911" t="str">
        <f ca="1">IFERROR(VLOOKUP(ROW(Фильтр[[#This Row],[Фильтрайия]]) -ROW(Фильтр[[#Headers],[Фильтрайия]]),УМ_Марки[],2,FALSE),"")</f>
        <v>Howard</v>
      </c>
    </row>
    <row r="912" spans="8:39" ht="20.25" customHeight="1" x14ac:dyDescent="0.25">
      <c r="H912" s="3"/>
      <c r="AJ912">
        <f ca="1">IF(ISNUMBER(SEARCH($H$1,УМ_Марки[[#This Row],[Марки]])),MAX(УМ_Марки[[#Headers],[Нумерация]]:OFFSET(УМ_Марки[[#This Row],[Нумерация]],-1,0))+1,0)</f>
        <v>910</v>
      </c>
      <c r="AK912" t="s">
        <v>282</v>
      </c>
      <c r="AM912" t="str">
        <f ca="1">IFERROR(VLOOKUP(ROW(Фильтр[[#This Row],[Фильтрайия]]) -ROW(Фильтр[[#Headers],[Фильтрайия]]),УМ_Марки[],2,FALSE),"")</f>
        <v>Howo</v>
      </c>
    </row>
    <row r="913" spans="8:39" ht="20.25" customHeight="1" x14ac:dyDescent="0.25">
      <c r="H913" s="3"/>
      <c r="AJ913">
        <f ca="1">IF(ISNUMBER(SEARCH($H$1,УМ_Марки[[#This Row],[Марки]])),MAX(УМ_Марки[[#Headers],[Нумерация]]:OFFSET(УМ_Марки[[#This Row],[Нумерация]],-1,0))+1,0)</f>
        <v>911</v>
      </c>
      <c r="AK913" t="s">
        <v>2879</v>
      </c>
      <c r="AM913" t="str">
        <f ca="1">IFERROR(VLOOKUP(ROW(Фильтр[[#This Row],[Фильтрайия]]) -ROW(Фильтр[[#Headers],[Фильтрайия]]),УМ_Марки[],2,FALSE),"")</f>
        <v>H-POWER</v>
      </c>
    </row>
    <row r="914" spans="8:39" ht="20.25" customHeight="1" x14ac:dyDescent="0.25">
      <c r="H914" s="3"/>
      <c r="AJ914">
        <f ca="1">IF(ISNUMBER(SEARCH($H$1,УМ_Марки[[#This Row],[Марки]])),MAX(УМ_Марки[[#Headers],[Нумерация]]:OFFSET(УМ_Марки[[#This Row],[Нумерация]],-1,0))+1,0)</f>
        <v>912</v>
      </c>
      <c r="AK914" t="s">
        <v>3384</v>
      </c>
      <c r="AM914" t="str">
        <f ca="1">IFERROR(VLOOKUP(ROW(Фильтр[[#This Row],[Фильтрайия]]) -ROW(Фильтр[[#Headers],[Фильтрайия]]),УМ_Марки[],2,FALSE),"")</f>
        <v>HRD</v>
      </c>
    </row>
    <row r="915" spans="8:39" ht="20.25" customHeight="1" x14ac:dyDescent="0.25">
      <c r="H915" s="3"/>
      <c r="AJ915">
        <f ca="1">IF(ISNUMBER(SEARCH($H$1,УМ_Марки[[#This Row],[Марки]])),MAX(УМ_Марки[[#Headers],[Нумерация]]:OFFSET(УМ_Марки[[#This Row],[Нумерация]],-1,0))+1,0)</f>
        <v>913</v>
      </c>
      <c r="AK915" t="s">
        <v>828</v>
      </c>
      <c r="AM915" t="str">
        <f ca="1">IFERROR(VLOOKUP(ROW(Фильтр[[#This Row],[Фильтрайия]]) -ROW(Фильтр[[#Headers],[Фильтрайия]]),УМ_Марки[],2,FALSE),"")</f>
        <v>HSM</v>
      </c>
    </row>
    <row r="916" spans="8:39" ht="20.25" customHeight="1" x14ac:dyDescent="0.25">
      <c r="H916" s="3"/>
      <c r="AJ916">
        <f ca="1">IF(ISNUMBER(SEARCH($H$1,УМ_Марки[[#This Row],[Марки]])),MAX(УМ_Марки[[#Headers],[Нумерация]]:OFFSET(УМ_Марки[[#This Row],[Нумерация]],-1,0))+1,0)</f>
        <v>914</v>
      </c>
      <c r="AK916" t="s">
        <v>1740</v>
      </c>
      <c r="AM916" t="str">
        <f ca="1">IFERROR(VLOOKUP(ROW(Фильтр[[#This Row],[Фильтрайия]]) -ROW(Фильтр[[#Headers],[Фильтрайия]]),УМ_Марки[],2,FALSE),"")</f>
        <v>HSW</v>
      </c>
    </row>
    <row r="917" spans="8:39" ht="20.25" customHeight="1" x14ac:dyDescent="0.25">
      <c r="H917" s="3"/>
      <c r="AJ917">
        <f ca="1">IF(ISNUMBER(SEARCH($H$1,УМ_Марки[[#This Row],[Марки]])),MAX(УМ_Марки[[#Headers],[Нумерация]]:OFFSET(УМ_Марки[[#This Row],[Нумерация]],-1,0))+1,0)</f>
        <v>915</v>
      </c>
      <c r="AK917" t="s">
        <v>3106</v>
      </c>
      <c r="AM917" t="str">
        <f ca="1">IFERROR(VLOOKUP(ROW(Фильтр[[#This Row],[Фильтрайия]]) -ROW(Фильтр[[#Headers],[Фильтрайия]]),УМ_Марки[],2,FALSE),"")</f>
        <v>HUAHE</v>
      </c>
    </row>
    <row r="918" spans="8:39" ht="20.25" customHeight="1" x14ac:dyDescent="0.25">
      <c r="H918" s="3"/>
      <c r="AJ918">
        <f ca="1">IF(ISNUMBER(SEARCH($H$1,УМ_Марки[[#This Row],[Марки]])),MAX(УМ_Марки[[#Headers],[Нумерация]]:OFFSET(УМ_Марки[[#This Row],[Нумерация]],-1,0))+1,0)</f>
        <v>916</v>
      </c>
      <c r="AK918" t="s">
        <v>326</v>
      </c>
      <c r="AM918" t="str">
        <f ca="1">IFERROR(VLOOKUP(ROW(Фильтр[[#This Row],[Фильтрайия]]) -ROW(Фильтр[[#Headers],[Фильтрайия]]),УМ_Марки[],2,FALSE),"")</f>
        <v>Huang Gong</v>
      </c>
    </row>
    <row r="919" spans="8:39" ht="20.25" customHeight="1" x14ac:dyDescent="0.25">
      <c r="H919" s="3"/>
      <c r="AJ919">
        <f ca="1">IF(ISNUMBER(SEARCH($H$1,УМ_Марки[[#This Row],[Марки]])),MAX(УМ_Марки[[#Headers],[Нумерация]]:OFFSET(УМ_Марки[[#This Row],[Нумерация]],-1,0))+1,0)</f>
        <v>917</v>
      </c>
      <c r="AK919" t="s">
        <v>665</v>
      </c>
      <c r="AM919" t="str">
        <f ca="1">IFERROR(VLOOKUP(ROW(Фильтр[[#This Row],[Фильтрайия]]) -ROW(Фильтр[[#Headers],[Фильтрайия]]),УМ_Марки[],2,FALSE),"")</f>
        <v>Huanghai</v>
      </c>
    </row>
    <row r="920" spans="8:39" ht="20.25" customHeight="1" x14ac:dyDescent="0.25">
      <c r="H920" s="3"/>
      <c r="AJ920">
        <f ca="1">IF(ISNUMBER(SEARCH($H$1,УМ_Марки[[#This Row],[Марки]])),MAX(УМ_Марки[[#Headers],[Нумерация]]:OFFSET(УМ_Марки[[#This Row],[Нумерация]],-1,0))+1,0)</f>
        <v>918</v>
      </c>
      <c r="AK920" t="s">
        <v>2197</v>
      </c>
      <c r="AM920" t="str">
        <f ca="1">IFERROR(VLOOKUP(ROW(Фильтр[[#This Row],[Фильтрайия]]) -ROW(Фильтр[[#Headers],[Фильтрайия]]),УМ_Марки[],2,FALSE),"")</f>
        <v>HUANLI INDUSTRIES</v>
      </c>
    </row>
    <row r="921" spans="8:39" ht="20.25" customHeight="1" x14ac:dyDescent="0.25">
      <c r="H921" s="3"/>
      <c r="AJ921">
        <f ca="1">IF(ISNUMBER(SEARCH($H$1,УМ_Марки[[#This Row],[Марки]])),MAX(УМ_Марки[[#Headers],[Нумерация]]:OFFSET(УМ_Марки[[#This Row],[Нумерация]],-1,0))+1,0)</f>
        <v>919</v>
      </c>
      <c r="AK921" t="s">
        <v>1971</v>
      </c>
      <c r="AM921" t="str">
        <f ca="1">IFERROR(VLOOKUP(ROW(Фильтр[[#This Row],[Фильтрайия]]) -ROW(Фильтр[[#Headers],[Фильтрайия]]),УМ_Марки[],2,FALSE),"")</f>
        <v>Huard</v>
      </c>
    </row>
    <row r="922" spans="8:39" ht="20.25" customHeight="1" x14ac:dyDescent="0.25">
      <c r="H922" s="3"/>
      <c r="AJ922">
        <f ca="1">IF(ISNUMBER(SEARCH($H$1,УМ_Марки[[#This Row],[Марки]])),MAX(УМ_Марки[[#Headers],[Нумерация]]:OFFSET(УМ_Марки[[#This Row],[Нумерация]],-1,0))+1,0)</f>
        <v>920</v>
      </c>
      <c r="AK922" t="s">
        <v>1270</v>
      </c>
      <c r="AM922" t="str">
        <f ca="1">IFERROR(VLOOKUP(ROW(Фильтр[[#This Row],[Фильтрайия]]) -ROW(Фильтр[[#Headers],[Фильтрайия]]),УМ_Марки[],2,FALSE),"")</f>
        <v>HUATONG</v>
      </c>
    </row>
    <row r="923" spans="8:39" ht="20.25" customHeight="1" x14ac:dyDescent="0.25">
      <c r="H923" s="3"/>
      <c r="AJ923">
        <f ca="1">IF(ISNUMBER(SEARCH($H$1,УМ_Марки[[#This Row],[Марки]])),MAX(УМ_Марки[[#Headers],[Нумерация]]:OFFSET(УМ_Марки[[#This Row],[Нумерация]],-1,0))+1,0)</f>
        <v>921</v>
      </c>
      <c r="AK923" t="s">
        <v>606</v>
      </c>
      <c r="AM923" t="str">
        <f ca="1">IFERROR(VLOOKUP(ROW(Фильтр[[#This Row],[Фильтрайия]]) -ROW(Фильтр[[#Headers],[Фильтрайия]]),УМ_Марки[],2,FALSE),"")</f>
        <v>Huber</v>
      </c>
    </row>
    <row r="924" spans="8:39" ht="20.25" customHeight="1" x14ac:dyDescent="0.25">
      <c r="H924" s="3"/>
      <c r="AJ924">
        <f ca="1">IF(ISNUMBER(SEARCH($H$1,УМ_Марки[[#This Row],[Марки]])),MAX(УМ_Марки[[#Headers],[Нумерация]]:OFFSET(УМ_Марки[[#This Row],[Нумерация]],-1,0))+1,0)</f>
        <v>922</v>
      </c>
      <c r="AK924" t="s">
        <v>2198</v>
      </c>
      <c r="AM924" t="str">
        <f ca="1">IFERROR(VLOOKUP(ROW(Фильтр[[#This Row],[Фильтрайия]]) -ROW(Фильтр[[#Headers],[Фильтрайия]]),УМ_Марки[],2,FALSE),"")</f>
        <v>HUDDIG</v>
      </c>
    </row>
    <row r="925" spans="8:39" ht="20.25" customHeight="1" x14ac:dyDescent="0.25">
      <c r="H925" s="3"/>
      <c r="AJ925">
        <f ca="1">IF(ISNUMBER(SEARCH($H$1,УМ_Марки[[#This Row],[Марки]])),MAX(УМ_Марки[[#Headers],[Нумерация]]:OFFSET(УМ_Марки[[#This Row],[Нумерация]],-1,0))+1,0)</f>
        <v>923</v>
      </c>
      <c r="AK925" t="s">
        <v>522</v>
      </c>
      <c r="AM925" t="str">
        <f ca="1">IFERROR(VLOOKUP(ROW(Фильтр[[#This Row],[Фильтрайия]]) -ROW(Фильтр[[#Headers],[Фильтрайия]]),УМ_Марки[],2,FALSE),"")</f>
        <v>Hudding</v>
      </c>
    </row>
    <row r="926" spans="8:39" ht="20.25" customHeight="1" x14ac:dyDescent="0.25">
      <c r="H926" s="3"/>
      <c r="AJ926">
        <f ca="1">IF(ISNUMBER(SEARCH($H$1,УМ_Марки[[#This Row],[Марки]])),MAX(УМ_Марки[[#Headers],[Нумерация]]:OFFSET(УМ_Марки[[#This Row],[Нумерация]],-1,0))+1,0)</f>
        <v>924</v>
      </c>
      <c r="AK926" t="s">
        <v>718</v>
      </c>
      <c r="AM926" t="str">
        <f ca="1">IFERROR(VLOOKUP(ROW(Фильтр[[#This Row],[Фильтрайия]]) -ROW(Фильтр[[#Headers],[Фильтрайия]]),УМ_Марки[],2,FALSE),"")</f>
        <v>Huerlimann</v>
      </c>
    </row>
    <row r="927" spans="8:39" ht="20.25" customHeight="1" x14ac:dyDescent="0.25">
      <c r="H927" s="3"/>
      <c r="AJ927">
        <f ca="1">IF(ISNUMBER(SEARCH($H$1,УМ_Марки[[#This Row],[Марки]])),MAX(УМ_Марки[[#Headers],[Нумерация]]:OFFSET(УМ_Марки[[#This Row],[Нумерация]],-1,0))+1,0)</f>
        <v>925</v>
      </c>
      <c r="AK927" t="s">
        <v>3385</v>
      </c>
      <c r="AM927" t="str">
        <f ca="1">IFERROR(VLOOKUP(ROW(Фильтр[[#This Row],[Фильтрайия]]) -ROW(Фильтр[[#Headers],[Фильтрайия]]),УМ_Марки[],2,FALSE),"")</f>
        <v>HUMBAUR</v>
      </c>
    </row>
    <row r="928" spans="8:39" ht="20.25" customHeight="1" x14ac:dyDescent="0.25">
      <c r="H928" s="3"/>
      <c r="AJ928">
        <f ca="1">IF(ISNUMBER(SEARCH($H$1,УМ_Марки[[#This Row],[Марки]])),MAX(УМ_Марки[[#Headers],[Нумерация]]:OFFSET(УМ_Марки[[#This Row],[Нумерация]],-1,0))+1,0)</f>
        <v>926</v>
      </c>
      <c r="AK928" t="s">
        <v>2968</v>
      </c>
      <c r="AM928" t="str">
        <f ca="1">IFERROR(VLOOKUP(ROW(Фильтр[[#This Row],[Фильтрайия]]) -ROW(Фильтр[[#Headers],[Фильтрайия]]),УМ_Марки[],2,FALSE),"")</f>
        <v>Hunan</v>
      </c>
    </row>
    <row r="929" spans="8:39" ht="20.25" customHeight="1" x14ac:dyDescent="0.25">
      <c r="H929" s="3"/>
      <c r="AJ929">
        <f ca="1">IF(ISNUMBER(SEARCH($H$1,УМ_Марки[[#This Row],[Марки]])),MAX(УМ_Марки[[#Headers],[Нумерация]]:OFFSET(УМ_Марки[[#This Row],[Нумерация]],-1,0))+1,0)</f>
        <v>927</v>
      </c>
      <c r="AK929" t="s">
        <v>2199</v>
      </c>
      <c r="AM929" t="str">
        <f ca="1">IFERROR(VLOOKUP(ROW(Фильтр[[#This Row],[Фильтрайия]]) -ROW(Фильтр[[#Headers],[Фильтрайия]]),УМ_Марки[],2,FALSE),"")</f>
        <v>HUNNEBECK</v>
      </c>
    </row>
    <row r="930" spans="8:39" ht="20.25" customHeight="1" x14ac:dyDescent="0.25">
      <c r="H930" s="3"/>
      <c r="AJ930">
        <f ca="1">IF(ISNUMBER(SEARCH($H$1,УМ_Марки[[#This Row],[Марки]])),MAX(УМ_Марки[[#Headers],[Нумерация]]:OFFSET(УМ_Марки[[#This Row],[Нумерация]],-1,0))+1,0)</f>
        <v>928</v>
      </c>
      <c r="AK930" t="s">
        <v>1511</v>
      </c>
      <c r="AM930" t="str">
        <f ca="1">IFERROR(VLOOKUP(ROW(Фильтр[[#This Row],[Фильтрайия]]) -ROW(Фильтр[[#Headers],[Фильтрайия]]),УМ_Марки[],2,FALSE),"")</f>
        <v>HUSKIE</v>
      </c>
    </row>
    <row r="931" spans="8:39" ht="20.25" customHeight="1" x14ac:dyDescent="0.25">
      <c r="H931" s="3"/>
      <c r="AJ931">
        <f ca="1">IF(ISNUMBER(SEARCH($H$1,УМ_Марки[[#This Row],[Марки]])),MAX(УМ_Марки[[#Headers],[Нумерация]]:OFFSET(УМ_Марки[[#This Row],[Нумерация]],-1,0))+1,0)</f>
        <v>929</v>
      </c>
      <c r="AK931" t="s">
        <v>2882</v>
      </c>
      <c r="AM931" t="str">
        <f ca="1">IFERROR(VLOOKUP(ROW(Фильтр[[#This Row],[Фильтрайия]]) -ROW(Фильтр[[#Headers],[Фильтрайия]]),УМ_Марки[],2,FALSE),"")</f>
        <v>HUSMANN</v>
      </c>
    </row>
    <row r="932" spans="8:39" ht="20.25" customHeight="1" x14ac:dyDescent="0.25">
      <c r="H932" s="3"/>
      <c r="AJ932">
        <f ca="1">IF(ISNUMBER(SEARCH($H$1,УМ_Марки[[#This Row],[Марки]])),MAX(УМ_Марки[[#Headers],[Нумерация]]:OFFSET(УМ_Марки[[#This Row],[Нумерация]],-1,0))+1,0)</f>
        <v>930</v>
      </c>
      <c r="AK932" t="s">
        <v>823</v>
      </c>
      <c r="AM932" t="str">
        <f ca="1">IFERROR(VLOOKUP(ROW(Фильтр[[#This Row],[Фильтрайия]]) -ROW(Фильтр[[#Headers],[Фильтрайия]]),УМ_Марки[],2,FALSE),"")</f>
        <v>Husqvarna</v>
      </c>
    </row>
    <row r="933" spans="8:39" ht="20.25" customHeight="1" x14ac:dyDescent="0.25">
      <c r="H933" s="3"/>
      <c r="AJ933">
        <f ca="1">IF(ISNUMBER(SEARCH($H$1,УМ_Марки[[#This Row],[Марки]])),MAX(УМ_Марки[[#Headers],[Нумерация]]:OFFSET(УМ_Марки[[#This Row],[Нумерация]],-1,0))+1,0)</f>
        <v>931</v>
      </c>
      <c r="AK933" t="s">
        <v>3461</v>
      </c>
      <c r="AM933" t="str">
        <f ca="1">IFERROR(VLOOKUP(ROW(Фильтр[[#This Row],[Фильтрайия]]) -ROW(Фильтр[[#Headers],[Фильтрайия]]),УМ_Марки[],2,FALSE),"")</f>
        <v>Huter</v>
      </c>
    </row>
    <row r="934" spans="8:39" ht="20.25" customHeight="1" x14ac:dyDescent="0.25">
      <c r="H934" s="3"/>
      <c r="AJ934">
        <f ca="1">IF(ISNUMBER(SEARCH($H$1,УМ_Марки[[#This Row],[Марки]])),MAX(УМ_Марки[[#Headers],[Нумерация]]:OFFSET(УМ_Марки[[#This Row],[Нумерация]],-1,0))+1,0)</f>
        <v>932</v>
      </c>
      <c r="AK934" t="s">
        <v>695</v>
      </c>
      <c r="AM934" t="str">
        <f ca="1">IFERROR(VLOOKUP(ROW(Фильтр[[#This Row],[Фильтрайия]]) -ROW(Фильтр[[#Headers],[Фильтрайия]]),УМ_Марки[],2,FALSE),"")</f>
        <v>Hutte</v>
      </c>
    </row>
    <row r="935" spans="8:39" ht="20.25" customHeight="1" x14ac:dyDescent="0.25">
      <c r="H935" s="3"/>
      <c r="AJ935">
        <f ca="1">IF(ISNUMBER(SEARCH($H$1,УМ_Марки[[#This Row],[Марки]])),MAX(УМ_Марки[[#Headers],[Нумерация]]:OFFSET(УМ_Марки[[#This Row],[Нумерация]],-1,0))+1,0)</f>
        <v>933</v>
      </c>
      <c r="AK935" t="s">
        <v>2476</v>
      </c>
      <c r="AM935" t="str">
        <f ca="1">IFERROR(VLOOKUP(ROW(Фильтр[[#This Row],[Фильтрайия]]) -ROW(Фильтр[[#Headers],[Фильтрайия]]),УМ_Марки[],2,FALSE),"")</f>
        <v>HXJQ</v>
      </c>
    </row>
    <row r="936" spans="8:39" ht="20.25" customHeight="1" x14ac:dyDescent="0.25">
      <c r="H936" s="3"/>
      <c r="AJ936">
        <f ca="1">IF(ISNUMBER(SEARCH($H$1,УМ_Марки[[#This Row],[Марки]])),MAX(УМ_Марки[[#Headers],[Нумерация]]:OFFSET(УМ_Марки[[#This Row],[Нумерация]],-1,0))+1,0)</f>
        <v>934</v>
      </c>
      <c r="AK936" t="s">
        <v>2200</v>
      </c>
      <c r="AM936" t="str">
        <f ca="1">IFERROR(VLOOKUP(ROW(Фильтр[[#This Row],[Фильтрайия]]) -ROW(Фильтр[[#Headers],[Фильтрайия]]),УМ_Марки[],2,FALSE),"")</f>
        <v>HYDRA</v>
      </c>
    </row>
    <row r="937" spans="8:39" ht="20.25" customHeight="1" x14ac:dyDescent="0.25">
      <c r="H937" s="3"/>
      <c r="AJ937">
        <f ca="1">IF(ISNUMBER(SEARCH($H$1,УМ_Марки[[#This Row],[Марки]])),MAX(УМ_Марки[[#Headers],[Нумерация]]:OFFSET(УМ_Марки[[#This Row],[Нумерация]],-1,0))+1,0)</f>
        <v>935</v>
      </c>
      <c r="AK937" t="s">
        <v>1512</v>
      </c>
      <c r="AM937" t="str">
        <f ca="1">IFERROR(VLOOKUP(ROW(Фильтр[[#This Row],[Фильтрайия]]) -ROW(Фильтр[[#Headers],[Фильтрайия]]),УМ_Марки[],2,FALSE),"")</f>
        <v>HYDRARAM</v>
      </c>
    </row>
    <row r="938" spans="8:39" ht="20.25" customHeight="1" x14ac:dyDescent="0.25">
      <c r="H938" s="3"/>
      <c r="AJ938">
        <f ca="1">IF(ISNUMBER(SEARCH($H$1,УМ_Марки[[#This Row],[Марки]])),MAX(УМ_Марки[[#Headers],[Нумерация]]:OFFSET(УМ_Марки[[#This Row],[Нумерация]],-1,0))+1,0)</f>
        <v>936</v>
      </c>
      <c r="AK938" t="s">
        <v>327</v>
      </c>
      <c r="AM938" t="str">
        <f ca="1">IFERROR(VLOOKUP(ROW(Фильтр[[#This Row],[Фильтрайия]]) -ROW(Фильтр[[#Headers],[Фильтрайия]]),УМ_Марки[],2,FALSE),"")</f>
        <v>Hydrema</v>
      </c>
    </row>
    <row r="939" spans="8:39" ht="20.25" customHeight="1" x14ac:dyDescent="0.25">
      <c r="H939" s="3"/>
      <c r="AJ939">
        <f ca="1">IF(ISNUMBER(SEARCH($H$1,УМ_Марки[[#This Row],[Марки]])),MAX(УМ_Марки[[#Headers],[Нумерация]]:OFFSET(УМ_Марки[[#This Row],[Нумерация]],-1,0))+1,0)</f>
        <v>937</v>
      </c>
      <c r="AK939" t="s">
        <v>1513</v>
      </c>
      <c r="AM939" t="str">
        <f ca="1">IFERROR(VLOOKUP(ROW(Фильтр[[#This Row],[Фильтрайия]]) -ROW(Фильтр[[#Headers],[Фильтрайия]]),УМ_Марки[],2,FALSE),"")</f>
        <v>HYDRO KHAN</v>
      </c>
    </row>
    <row r="940" spans="8:39" ht="20.25" customHeight="1" x14ac:dyDescent="0.25">
      <c r="H940" s="3"/>
      <c r="AJ940">
        <f ca="1">IF(ISNUMBER(SEARCH($H$1,УМ_Марки[[#This Row],[Марки]])),MAX(УМ_Марки[[#Headers],[Нумерация]]:OFFSET(УМ_Марки[[#This Row],[Нумерация]],-1,0))+1,0)</f>
        <v>938</v>
      </c>
      <c r="AK940" t="s">
        <v>2127</v>
      </c>
      <c r="AM940" t="str">
        <f ca="1">IFERROR(VLOOKUP(ROW(Фильтр[[#This Row],[Фильтрайия]]) -ROW(Фильтр[[#Headers],[Фильтрайия]]),УМ_Марки[],2,FALSE),"")</f>
        <v>Hydro-Ax</v>
      </c>
    </row>
    <row r="941" spans="8:39" ht="20.25" customHeight="1" x14ac:dyDescent="0.25">
      <c r="H941" s="3"/>
      <c r="AJ941">
        <f ca="1">IF(ISNUMBER(SEARCH($H$1,УМ_Марки[[#This Row],[Марки]])),MAX(УМ_Марки[[#Headers],[Нумерация]]:OFFSET(УМ_Марки[[#This Row],[Нумерация]],-1,0))+1,0)</f>
        <v>939</v>
      </c>
      <c r="AK941" t="s">
        <v>2477</v>
      </c>
      <c r="AM941" t="str">
        <f ca="1">IFERROR(VLOOKUP(ROW(Фильтр[[#This Row],[Фильтрайия]]) -ROW(Фильтр[[#Headers],[Фильтрайия]]),УМ_Марки[],2,FALSE),"")</f>
        <v>HYDROCONE</v>
      </c>
    </row>
    <row r="942" spans="8:39" ht="20.25" customHeight="1" x14ac:dyDescent="0.25">
      <c r="H942" s="3"/>
      <c r="AJ942">
        <f ca="1">IF(ISNUMBER(SEARCH($H$1,УМ_Марки[[#This Row],[Марки]])),MAX(УМ_Марки[[#Headers],[Нумерация]]:OFFSET(УМ_Марки[[#This Row],[Нумерация]],-1,0))+1,0)</f>
        <v>940</v>
      </c>
      <c r="AK942" t="s">
        <v>1421</v>
      </c>
      <c r="AM942" t="str">
        <f ca="1">IFERROR(VLOOKUP(ROW(Фильтр[[#This Row],[Фильтрайия]]) -ROW(Фильтр[[#Headers],[Фильтрайия]]),УМ_Марки[],2,FALSE),"")</f>
        <v>HYDROG</v>
      </c>
    </row>
    <row r="943" spans="8:39" ht="20.25" customHeight="1" x14ac:dyDescent="0.25">
      <c r="H943" s="3"/>
      <c r="AJ943">
        <f ca="1">IF(ISNUMBER(SEARCH($H$1,УМ_Марки[[#This Row],[Марки]])),MAX(УМ_Марки[[#Headers],[Нумерация]]:OFFSET(УМ_Марки[[#This Row],[Нумерация]],-1,0))+1,0)</f>
        <v>941</v>
      </c>
      <c r="AK943" t="s">
        <v>3550</v>
      </c>
      <c r="AM943" t="str">
        <f ca="1">IFERROR(VLOOKUP(ROW(Фильтр[[#This Row],[Фильтрайия]]) -ROW(Фильтр[[#Headers],[Фильтрайия]]),УМ_Марки[],2,FALSE),"")</f>
        <v>Hymer</v>
      </c>
    </row>
    <row r="944" spans="8:39" ht="20.25" customHeight="1" x14ac:dyDescent="0.25">
      <c r="H944" s="3"/>
      <c r="AJ944">
        <f ca="1">IF(ISNUMBER(SEARCH($H$1,УМ_Марки[[#This Row],[Марки]])),MAX(УМ_Марки[[#Headers],[Нумерация]]:OFFSET(УМ_Марки[[#This Row],[Нумерация]],-1,0))+1,0)</f>
        <v>942</v>
      </c>
      <c r="AK944" t="s">
        <v>845</v>
      </c>
      <c r="AM944" t="str">
        <f ca="1">IFERROR(VLOOKUP(ROW(Фильтр[[#This Row],[Фильтрайия]]) -ROW(Фильтр[[#Headers],[Фильтрайия]]),УМ_Марки[],2,FALSE),"")</f>
        <v>Hypro</v>
      </c>
    </row>
    <row r="945" spans="8:39" ht="20.25" customHeight="1" x14ac:dyDescent="0.25">
      <c r="H945" s="3"/>
      <c r="AJ945">
        <f ca="1">IF(ISNUMBER(SEARCH($H$1,УМ_Марки[[#This Row],[Марки]])),MAX(УМ_Марки[[#Headers],[Нумерация]]:OFFSET(УМ_Марки[[#This Row],[Нумерация]],-1,0))+1,0)</f>
        <v>943</v>
      </c>
      <c r="AK945" t="s">
        <v>980</v>
      </c>
      <c r="AM945" t="str">
        <f ca="1">IFERROR(VLOOKUP(ROW(Фильтр[[#This Row],[Фильтрайия]]) -ROW(Фильтр[[#Headers],[Фильтрайия]]),УМ_Марки[],2,FALSE),"")</f>
        <v>HYSOON</v>
      </c>
    </row>
    <row r="946" spans="8:39" ht="20.25" customHeight="1" x14ac:dyDescent="0.25">
      <c r="H946" s="3"/>
      <c r="AJ946">
        <f ca="1">IF(ISNUMBER(SEARCH($H$1,УМ_Марки[[#This Row],[Марки]])),MAX(УМ_Марки[[#Headers],[Нумерация]]:OFFSET(УМ_Марки[[#This Row],[Нумерация]],-1,0))+1,0)</f>
        <v>944</v>
      </c>
      <c r="AK946" t="s">
        <v>1400</v>
      </c>
      <c r="AM946" t="str">
        <f ca="1">IFERROR(VLOOKUP(ROW(Фильтр[[#This Row],[Фильтрайия]]) -ROW(Фильтр[[#Headers],[Фильтрайия]]),УМ_Марки[],2,FALSE),"")</f>
        <v>HYSTER</v>
      </c>
    </row>
    <row r="947" spans="8:39" ht="20.25" customHeight="1" x14ac:dyDescent="0.25">
      <c r="H947" s="3"/>
      <c r="AJ947">
        <f ca="1">IF(ISNUMBER(SEARCH($H$1,УМ_Марки[[#This Row],[Марки]])),MAX(УМ_Марки[[#Headers],[Нумерация]]:OFFSET(УМ_Марки[[#This Row],[Нумерация]],-1,0))+1,0)</f>
        <v>945</v>
      </c>
      <c r="AK947" t="s">
        <v>3104</v>
      </c>
      <c r="AM947" t="str">
        <f ca="1">IFERROR(VLOOKUP(ROW(Фильтр[[#This Row],[Фильтрайия]]) -ROW(Фильтр[[#Headers],[Фильтрайия]]),УМ_Марки[],2,FALSE),"")</f>
        <v>HYTSU</v>
      </c>
    </row>
    <row r="948" spans="8:39" ht="20.25" customHeight="1" x14ac:dyDescent="0.25">
      <c r="H948" s="3"/>
      <c r="AJ948">
        <f ca="1">IF(ISNUMBER(SEARCH($H$1,УМ_Марки[[#This Row],[Марки]])),MAX(УМ_Марки[[#Headers],[Нумерация]]:OFFSET(УМ_Марки[[#This Row],[Нумерация]],-1,0))+1,0)</f>
        <v>946</v>
      </c>
      <c r="AK948" t="s">
        <v>257</v>
      </c>
      <c r="AM948" t="str">
        <f ca="1">IFERROR(VLOOKUP(ROW(Фильтр[[#This Row],[Фильтрайия]]) -ROW(Фильтр[[#Headers],[Фильтрайия]]),УМ_Марки[],2,FALSE),"")</f>
        <v>Hyundai</v>
      </c>
    </row>
    <row r="949" spans="8:39" ht="20.25" customHeight="1" x14ac:dyDescent="0.25">
      <c r="H949" s="3"/>
      <c r="AJ949">
        <f ca="1">IF(ISNUMBER(SEARCH($H$1,УМ_Марки[[#This Row],[Марки]])),MAX(УМ_Марки[[#Headers],[Нумерация]]:OFFSET(УМ_Марки[[#This Row],[Нумерация]],-1,0))+1,0)</f>
        <v>947</v>
      </c>
      <c r="AK949" t="s">
        <v>1338</v>
      </c>
      <c r="AM949" t="str">
        <f ca="1">IFERROR(VLOOKUP(ROW(Фильтр[[#This Row],[Фильтрайия]]) -ROW(Фильтр[[#Headers],[Фильтрайия]]),УМ_Марки[],2,FALSE),"")</f>
        <v>HYVA</v>
      </c>
    </row>
    <row r="950" spans="8:39" ht="20.25" customHeight="1" x14ac:dyDescent="0.25">
      <c r="H950" s="3"/>
      <c r="AJ950">
        <f ca="1">IF(ISNUMBER(SEARCH($H$1,УМ_Марки[[#This Row],[Марки]])),MAX(УМ_Марки[[#Headers],[Нумерация]]:OFFSET(УМ_Марки[[#This Row],[Нумерация]],-1,0))+1,0)</f>
        <v>948</v>
      </c>
      <c r="AK950" t="s">
        <v>419</v>
      </c>
      <c r="AM950" t="str">
        <f ca="1">IFERROR(VLOOKUP(ROW(Фильтр[[#This Row],[Фильтрайия]]) -ROW(Фильтр[[#Headers],[Фильтрайия]]),УМ_Марки[],2,FALSE),"")</f>
        <v>HZM</v>
      </c>
    </row>
    <row r="951" spans="8:39" ht="20.25" customHeight="1" x14ac:dyDescent="0.25">
      <c r="H951" s="3"/>
      <c r="AJ951">
        <f ca="1">IF(ISNUMBER(SEARCH($H$1,УМ_Марки[[#This Row],[Марки]])),MAX(УМ_Марки[[#Headers],[Нумерация]]:OFFSET(УМ_Марки[[#This Row],[Нумерация]],-1,0))+1,0)</f>
        <v>949</v>
      </c>
      <c r="AK951" t="s">
        <v>1514</v>
      </c>
      <c r="AM951" t="str">
        <f ca="1">IFERROR(VLOOKUP(ROW(Фильтр[[#This Row],[Фильтрайия]]) -ROW(Фильтр[[#Headers],[Фильтрайия]]),УМ_Марки[],2,FALSE),"")</f>
        <v>IBTECH</v>
      </c>
    </row>
    <row r="952" spans="8:39" ht="20.25" customHeight="1" x14ac:dyDescent="0.25">
      <c r="H952" s="3"/>
      <c r="AJ952">
        <f ca="1">IF(ISNUMBER(SEARCH($H$1,УМ_Марки[[#This Row],[Марки]])),MAX(УМ_Марки[[#Headers],[Нумерация]]:OFFSET(УМ_Марки[[#This Row],[Нумерация]],-1,0))+1,0)</f>
        <v>950</v>
      </c>
      <c r="AK952" t="s">
        <v>2944</v>
      </c>
      <c r="AM952" t="str">
        <f ca="1">IFERROR(VLOOKUP(ROW(Фильтр[[#This Row],[Фильтрайия]]) -ROW(Фильтр[[#Headers],[Фильтрайия]]),УМ_Марки[],2,FALSE),"")</f>
        <v>ICE</v>
      </c>
    </row>
    <row r="953" spans="8:39" ht="20.25" customHeight="1" x14ac:dyDescent="0.25">
      <c r="H953" s="3"/>
      <c r="AJ953">
        <f ca="1">IF(ISNUMBER(SEARCH($H$1,УМ_Марки[[#This Row],[Марки]])),MAX(УМ_Марки[[#Headers],[Нумерация]]:OFFSET(УМ_Марки[[#This Row],[Нумерация]],-1,0))+1,0)</f>
        <v>951</v>
      </c>
      <c r="AK953" t="s">
        <v>3538</v>
      </c>
      <c r="AM953" t="str">
        <f ca="1">IFERROR(VLOOKUP(ROW(Фильтр[[#This Row],[Фильтрайия]]) -ROW(Фильтр[[#Headers],[Фильтрайия]]),УМ_Марки[],2,FALSE),"")</f>
        <v>icles</v>
      </c>
    </row>
    <row r="954" spans="8:39" ht="20.25" customHeight="1" x14ac:dyDescent="0.25">
      <c r="H954" s="3"/>
      <c r="AJ954">
        <f ca="1">IF(ISNUMBER(SEARCH($H$1,УМ_Марки[[#This Row],[Марки]])),MAX(УМ_Марки[[#Headers],[Нумерация]]:OFFSET(УМ_Марки[[#This Row],[Нумерация]],-1,0))+1,0)</f>
        <v>952</v>
      </c>
      <c r="AK954" t="s">
        <v>633</v>
      </c>
      <c r="AM954" t="str">
        <f ca="1">IFERROR(VLOOKUP(ROW(Фильтр[[#This Row],[Фильтрайия]]) -ROW(Фильтр[[#Headers],[Фильтрайия]]),УМ_Марки[],2,FALSE),"")</f>
        <v>Icon</v>
      </c>
    </row>
    <row r="955" spans="8:39" ht="20.25" customHeight="1" x14ac:dyDescent="0.25">
      <c r="H955" s="3"/>
      <c r="AJ955">
        <f ca="1">IF(ISNUMBER(SEARCH($H$1,УМ_Марки[[#This Row],[Марки]])),MAX(УМ_Марки[[#Headers],[Нумерация]]:OFFSET(УМ_Марки[[#This Row],[Нумерация]],-1,0))+1,0)</f>
        <v>953</v>
      </c>
      <c r="AK955" t="s">
        <v>2059</v>
      </c>
      <c r="AM955" t="str">
        <f ca="1">IFERROR(VLOOKUP(ROW(Фильтр[[#This Row],[Фильтрайия]]) -ROW(Фильтр[[#Headers],[Фильтрайия]]),УМ_Марки[],2,FALSE),"")</f>
        <v>Idass</v>
      </c>
    </row>
    <row r="956" spans="8:39" ht="20.25" customHeight="1" x14ac:dyDescent="0.25">
      <c r="H956" s="3"/>
      <c r="AJ956">
        <f ca="1">IF(ISNUMBER(SEARCH($H$1,УМ_Марки[[#This Row],[Марки]])),MAX(УМ_Марки[[#Headers],[Нумерация]]:OFFSET(УМ_Марки[[#This Row],[Нумерация]],-1,0))+1,0)</f>
        <v>954</v>
      </c>
      <c r="AK956" t="s">
        <v>3546</v>
      </c>
      <c r="AM956" t="str">
        <f ca="1">IFERROR(VLOOKUP(ROW(Фильтр[[#This Row],[Фильтрайия]]) -ROW(Фильтр[[#Headers],[Фильтрайия]]),УМ_Марки[],2,FALSE),"")</f>
        <v>igqn</v>
      </c>
    </row>
    <row r="957" spans="8:39" ht="20.25" customHeight="1" x14ac:dyDescent="0.25">
      <c r="H957" s="3"/>
      <c r="AJ957">
        <f ca="1">IF(ISNUMBER(SEARCH($H$1,УМ_Марки[[#This Row],[Марки]])),MAX(УМ_Марки[[#Headers],[Нумерация]]:OFFSET(УМ_Марки[[#This Row],[Нумерация]],-1,0))+1,0)</f>
        <v>955</v>
      </c>
      <c r="AK957" t="s">
        <v>2201</v>
      </c>
      <c r="AM957" t="str">
        <f ca="1">IFERROR(VLOOKUP(ROW(Фильтр[[#This Row],[Фильтрайия]]) -ROW(Фильтр[[#Headers],[Фильтрайия]]),УМ_Марки[],2,FALSE),"")</f>
        <v>IHC BEAVER</v>
      </c>
    </row>
    <row r="958" spans="8:39" ht="20.25" customHeight="1" x14ac:dyDescent="0.25">
      <c r="H958" s="3"/>
      <c r="AJ958">
        <f ca="1">IF(ISNUMBER(SEARCH($H$1,УМ_Марки[[#This Row],[Марки]])),MAX(УМ_Марки[[#Headers],[Нумерация]]:OFFSET(УМ_Марки[[#This Row],[Нумерация]],-1,0))+1,0)</f>
        <v>956</v>
      </c>
      <c r="AK958" t="s">
        <v>696</v>
      </c>
      <c r="AM958" t="str">
        <f ca="1">IFERROR(VLOOKUP(ROW(Фильтр[[#This Row],[Фильтрайия]]) -ROW(Фильтр[[#Headers],[Фильтрайия]]),УМ_Марки[],2,FALSE),"")</f>
        <v>IHC Fundex</v>
      </c>
    </row>
    <row r="959" spans="8:39" ht="20.25" customHeight="1" x14ac:dyDescent="0.25">
      <c r="H959" s="3"/>
      <c r="AJ959">
        <f ca="1">IF(ISNUMBER(SEARCH($H$1,УМ_Марки[[#This Row],[Марки]])),MAX(УМ_Марки[[#Headers],[Нумерация]]:OFFSET(УМ_Марки[[#This Row],[Нумерация]],-1,0))+1,0)</f>
        <v>957</v>
      </c>
      <c r="AK959" t="s">
        <v>328</v>
      </c>
      <c r="AM959" t="str">
        <f ca="1">IFERROR(VLOOKUP(ROW(Фильтр[[#This Row],[Фильтрайия]]) -ROW(Фильтр[[#Headers],[Фильтрайия]]),УМ_Марки[],2,FALSE),"")</f>
        <v>IHI</v>
      </c>
    </row>
    <row r="960" spans="8:39" ht="20.25" customHeight="1" x14ac:dyDescent="0.25">
      <c r="H960" s="3"/>
      <c r="AJ960">
        <f ca="1">IF(ISNUMBER(SEARCH($H$1,УМ_Марки[[#This Row],[Марки]])),MAX(УМ_Марки[[#Headers],[Нумерация]]:OFFSET(УМ_Марки[[#This Row],[Нумерация]],-1,0))+1,0)</f>
        <v>958</v>
      </c>
      <c r="AK960" t="s">
        <v>981</v>
      </c>
      <c r="AM960" t="str">
        <f ca="1">IFERROR(VLOOKUP(ROW(Фильтр[[#This Row],[Фильтрайия]]) -ROW(Фильтр[[#Headers],[Фильтрайия]]),УМ_Марки[],2,FALSE),"")</f>
        <v>IHIMER</v>
      </c>
    </row>
    <row r="961" spans="8:39" ht="20.25" customHeight="1" x14ac:dyDescent="0.25">
      <c r="H961" s="3"/>
      <c r="AJ961">
        <f ca="1">IF(ISNUMBER(SEARCH($H$1,УМ_Марки[[#This Row],[Марки]])),MAX(УМ_Марки[[#Headers],[Нумерация]]:OFFSET(УМ_Марки[[#This Row],[Нумерация]],-1,0))+1,0)</f>
        <v>959</v>
      </c>
      <c r="AK961" t="s">
        <v>3108</v>
      </c>
      <c r="AM961" t="str">
        <f ca="1">IFERROR(VLOOKUP(ROW(Фильтр[[#This Row],[Фильтрайия]]) -ROW(Фильтр[[#Headers],[Фильтрайия]]),УМ_Марки[],2,FALSE),"")</f>
        <v>ILIFTER</v>
      </c>
    </row>
    <row r="962" spans="8:39" ht="20.25" customHeight="1" x14ac:dyDescent="0.25">
      <c r="H962" s="3"/>
      <c r="AJ962">
        <f ca="1">IF(ISNUMBER(SEARCH($H$1,УМ_Марки[[#This Row],[Марки]])),MAX(УМ_Марки[[#Headers],[Нумерация]]:OFFSET(УМ_Марки[[#This Row],[Нумерация]],-1,0))+1,0)</f>
        <v>960</v>
      </c>
      <c r="AK962" t="s">
        <v>1972</v>
      </c>
      <c r="AM962" t="str">
        <f ca="1">IFERROR(VLOOKUP(ROW(Фильтр[[#This Row],[Фильтрайия]]) -ROW(Фильтр[[#Headers],[Фильтрайия]]),УМ_Марки[],2,FALSE),"")</f>
        <v>Imants</v>
      </c>
    </row>
    <row r="963" spans="8:39" ht="20.25" customHeight="1" x14ac:dyDescent="0.25">
      <c r="H963" s="3"/>
      <c r="AJ963">
        <f ca="1">IF(ISNUMBER(SEARCH($H$1,УМ_Марки[[#This Row],[Марки]])),MAX(УМ_Марки[[#Headers],[Нумерация]]:OFFSET(УМ_Марки[[#This Row],[Нумерация]],-1,0))+1,0)</f>
        <v>961</v>
      </c>
      <c r="AK963" t="s">
        <v>1187</v>
      </c>
      <c r="AM963" t="str">
        <f ca="1">IFERROR(VLOOKUP(ROW(Фильтр[[#This Row],[Фильтрайия]]) -ROW(Фильтр[[#Headers],[Фильтрайия]]),УМ_Марки[],2,FALSE),"")</f>
        <v>IMER</v>
      </c>
    </row>
    <row r="964" spans="8:39" ht="20.25" customHeight="1" x14ac:dyDescent="0.25">
      <c r="H964" s="3"/>
      <c r="AJ964">
        <f ca="1">IF(ISNUMBER(SEARCH($H$1,УМ_Марки[[#This Row],[Марки]])),MAX(УМ_Марки[[#Headers],[Нумерация]]:OFFSET(УМ_Марки[[#This Row],[Нумерация]],-1,0))+1,0)</f>
        <v>962</v>
      </c>
      <c r="AK964" t="s">
        <v>1314</v>
      </c>
      <c r="AM964" t="str">
        <f ca="1">IFERROR(VLOOKUP(ROW(Фильтр[[#This Row],[Фильтрайия]]) -ROW(Фильтр[[#Headers],[Фильтрайия]]),УМ_Марки[],2,FALSE),"")</f>
        <v>IMPACT DRILLING</v>
      </c>
    </row>
    <row r="965" spans="8:39" ht="20.25" customHeight="1" x14ac:dyDescent="0.25">
      <c r="H965" s="3"/>
      <c r="AJ965">
        <f ca="1">IF(ISNUMBER(SEARCH($H$1,УМ_Марки[[#This Row],[Марки]])),MAX(УМ_Марки[[#Headers],[Нумерация]]:OFFSET(УМ_Марки[[#This Row],[Нумерация]],-1,0))+1,0)</f>
        <v>963</v>
      </c>
      <c r="AK965" t="s">
        <v>2883</v>
      </c>
      <c r="AM965" t="str">
        <f ca="1">IFERROR(VLOOKUP(ROW(Фильтр[[#This Row],[Фильтрайия]]) -ROW(Фильтр[[#Headers],[Фильтрайия]]),УМ_Марки[],2,FALSE),"")</f>
        <v>IMPACTOR</v>
      </c>
    </row>
    <row r="966" spans="8:39" ht="20.25" customHeight="1" x14ac:dyDescent="0.25">
      <c r="H966" s="3"/>
      <c r="AJ966">
        <f ca="1">IF(ISNUMBER(SEARCH($H$1,УМ_Марки[[#This Row],[Марки]])),MAX(УМ_Марки[[#Headers],[Нумерация]]:OFFSET(УМ_Марки[[#This Row],[Нумерация]],-1,0))+1,0)</f>
        <v>964</v>
      </c>
      <c r="AK966" t="s">
        <v>2048</v>
      </c>
      <c r="AM966" t="str">
        <f ca="1">IFERROR(VLOOKUP(ROW(Фильтр[[#This Row],[Фильтрайия]]) -ROW(Фильтр[[#Headers],[Фильтрайия]]),УМ_Марки[],2,FALSE),"")</f>
        <v>Impex</v>
      </c>
    </row>
    <row r="967" spans="8:39" ht="20.25" customHeight="1" x14ac:dyDescent="0.25">
      <c r="H967" s="3"/>
      <c r="AJ967">
        <f ca="1">IF(ISNUMBER(SEARCH($H$1,УМ_Марки[[#This Row],[Марки]])),MAX(УМ_Марки[[#Headers],[Нумерация]]:OFFSET(УМ_Марки[[#This Row],[Нумерация]],-1,0))+1,0)</f>
        <v>965</v>
      </c>
      <c r="AK967" t="s">
        <v>1617</v>
      </c>
      <c r="AM967" t="str">
        <f ca="1">IFERROR(VLOOKUP(ROW(Фильтр[[#This Row],[Фильтрайия]]) -ROW(Фильтр[[#Headers],[Фильтрайия]]),УМ_Марки[],2,FALSE),"")</f>
        <v>IMPULSE</v>
      </c>
    </row>
    <row r="968" spans="8:39" ht="20.25" customHeight="1" x14ac:dyDescent="0.25">
      <c r="H968" s="3"/>
      <c r="AJ968">
        <f ca="1">IF(ISNUMBER(SEARCH($H$1,УМ_Марки[[#This Row],[Марки]])),MAX(УМ_Марки[[#Headers],[Нумерация]]:OFFSET(УМ_Марки[[#This Row],[Нумерация]],-1,0))+1,0)</f>
        <v>966</v>
      </c>
      <c r="AK968" t="s">
        <v>2202</v>
      </c>
      <c r="AM968" t="str">
        <f ca="1">IFERROR(VLOOKUP(ROW(Фильтр[[#This Row],[Фильтрайия]]) -ROW(Фильтр[[#Headers],[Фильтрайия]]),УМ_Марки[],2,FALSE),"")</f>
        <v>IMS</v>
      </c>
    </row>
    <row r="969" spans="8:39" ht="20.25" customHeight="1" x14ac:dyDescent="0.25">
      <c r="H969" s="3"/>
      <c r="AJ969">
        <f ca="1">IF(ISNUMBER(SEARCH($H$1,УМ_Марки[[#This Row],[Марки]])),MAX(УМ_Марки[[#Headers],[Нумерация]]:OFFSET(УМ_Марки[[#This Row],[Нумерация]],-1,0))+1,0)</f>
        <v>967</v>
      </c>
      <c r="AK969" t="s">
        <v>697</v>
      </c>
      <c r="AM969" t="str">
        <f ca="1">IFERROR(VLOOKUP(ROW(Фильтр[[#This Row],[Фильтрайия]]) -ROW(Фильтр[[#Headers],[Фильтрайия]]),УМ_Марки[],2,FALSE),"")</f>
        <v>IMT</v>
      </c>
    </row>
    <row r="970" spans="8:39" ht="20.25" customHeight="1" x14ac:dyDescent="0.25">
      <c r="H970" s="3"/>
      <c r="AJ970">
        <f ca="1">IF(ISNUMBER(SEARCH($H$1,УМ_Марки[[#This Row],[Марки]])),MAX(УМ_Марки[[#Headers],[Нумерация]]:OFFSET(УМ_Марки[[#This Row],[Нумерация]],-1,0))+1,0)</f>
        <v>968</v>
      </c>
      <c r="AK970" t="s">
        <v>1515</v>
      </c>
      <c r="AM970" t="str">
        <f ca="1">IFERROR(VLOOKUP(ROW(Фильтр[[#This Row],[Фильтрайия]]) -ROW(Фильтр[[#Headers],[Фильтрайия]]),УМ_Марки[],2,FALSE),"")</f>
        <v>INAN MAKINA</v>
      </c>
    </row>
    <row r="971" spans="8:39" ht="20.25" customHeight="1" x14ac:dyDescent="0.25">
      <c r="H971" s="3"/>
      <c r="AJ971">
        <f ca="1">IF(ISNUMBER(SEARCH($H$1,УМ_Марки[[#This Row],[Марки]])),MAX(УМ_Марки[[#Headers],[Нумерация]]:OFFSET(УМ_Марки[[#This Row],[Нумерация]],-1,0))+1,0)</f>
        <v>969</v>
      </c>
      <c r="AK971" t="s">
        <v>1516</v>
      </c>
      <c r="AM971" t="str">
        <f ca="1">IFERROR(VLOOKUP(ROW(Фильтр[[#This Row],[Фильтрайия]]) -ROW(Фильтр[[#Headers],[Фильтрайия]]),УМ_Марки[],2,FALSE),"")</f>
        <v>INDECO</v>
      </c>
    </row>
    <row r="972" spans="8:39" ht="20.25" customHeight="1" x14ac:dyDescent="0.25">
      <c r="H972" s="3"/>
      <c r="AJ972">
        <f ca="1">IF(ISNUMBER(SEARCH($H$1,УМ_Марки[[#This Row],[Марки]])),MAX(УМ_Марки[[#Headers],[Нумерация]]:OFFSET(УМ_Марки[[#This Row],[Нумерация]],-1,0))+1,0)</f>
        <v>970</v>
      </c>
      <c r="AK972" t="s">
        <v>2671</v>
      </c>
      <c r="AM972" t="str">
        <f ca="1">IFERROR(VLOOKUP(ROW(Фильтр[[#This Row],[Фильтрайия]]) -ROW(Фильтр[[#Headers],[Фильтрайия]]),УМ_Марки[],2,FALSE),"")</f>
        <v>INDO FARM</v>
      </c>
    </row>
    <row r="973" spans="8:39" ht="20.25" customHeight="1" x14ac:dyDescent="0.25">
      <c r="H973" s="3"/>
      <c r="AJ973">
        <f ca="1">IF(ISNUMBER(SEARCH($H$1,УМ_Марки[[#This Row],[Марки]])),MAX(УМ_Марки[[#Headers],[Нумерация]]:OFFSET(УМ_Марки[[#This Row],[Нумерация]],-1,0))+1,0)</f>
        <v>971</v>
      </c>
      <c r="AK973" t="s">
        <v>3380</v>
      </c>
      <c r="AM973" t="str">
        <f ca="1">IFERROR(VLOOKUP(ROW(Фильтр[[#This Row],[Фильтрайия]]) -ROW(Фильтр[[#Headers],[Фильтрайия]]),УМ_Марки[],2,FALSE),"")</f>
        <v>INDOX</v>
      </c>
    </row>
    <row r="974" spans="8:39" ht="20.25" customHeight="1" x14ac:dyDescent="0.25">
      <c r="H974" s="3"/>
      <c r="AJ974">
        <f ca="1">IF(ISNUMBER(SEARCH($H$1,УМ_Марки[[#This Row],[Марки]])),MAX(УМ_Марки[[#Headers],[Нумерация]]:OFFSET(УМ_Марки[[#This Row],[Нумерация]],-1,0))+1,0)</f>
        <v>972</v>
      </c>
      <c r="AK974" t="s">
        <v>2990</v>
      </c>
      <c r="AM974" t="str">
        <f ca="1">IFERROR(VLOOKUP(ROW(Фильтр[[#This Row],[Фильтрайия]]) -ROW(Фильтр[[#Headers],[Фильтрайия]]),УМ_Марки[],2,FALSE),"")</f>
        <v>Inforce</v>
      </c>
    </row>
    <row r="975" spans="8:39" ht="20.25" customHeight="1" x14ac:dyDescent="0.25">
      <c r="H975" s="3"/>
      <c r="AJ975">
        <f ca="1">IF(ISNUMBER(SEARCH($H$1,УМ_Марки[[#This Row],[Марки]])),MAX(УМ_Марки[[#Headers],[Нумерация]]:OFFSET(УМ_Марки[[#This Row],[Нумерация]],-1,0))+1,0)</f>
        <v>973</v>
      </c>
      <c r="AK975" t="s">
        <v>791</v>
      </c>
      <c r="AM975" t="str">
        <f ca="1">IFERROR(VLOOKUP(ROW(Фильтр[[#This Row],[Фильтрайия]]) -ROW(Фильтр[[#Headers],[Фильтрайия]]),УМ_Марки[],2,FALSE),"")</f>
        <v>Ingersoll Rand</v>
      </c>
    </row>
    <row r="976" spans="8:39" ht="20.25" customHeight="1" x14ac:dyDescent="0.25">
      <c r="H976" s="3"/>
      <c r="AJ976">
        <f ca="1">IF(ISNUMBER(SEARCH($H$1,УМ_Марки[[#This Row],[Марки]])),MAX(УМ_Марки[[#Headers],[Нумерация]]:OFFSET(УМ_Марки[[#This Row],[Нумерация]],-1,0))+1,0)</f>
        <v>974</v>
      </c>
      <c r="AK976" t="s">
        <v>1077</v>
      </c>
      <c r="AM976" t="str">
        <f ca="1">IFERROR(VLOOKUP(ROW(Фильтр[[#This Row],[Фильтрайия]]) -ROW(Фильтр[[#Headers],[Фильтрайия]]),УМ_Марки[],2,FALSE),"")</f>
        <v>INGERSOLL-RAND</v>
      </c>
    </row>
    <row r="977" spans="8:39" ht="20.25" customHeight="1" x14ac:dyDescent="0.25">
      <c r="H977" s="3"/>
      <c r="AJ977">
        <f ca="1">IF(ISNUMBER(SEARCH($H$1,УМ_Марки[[#This Row],[Марки]])),MAX(УМ_Марки[[#Headers],[Нумерация]]:OFFSET(УМ_Марки[[#This Row],[Нумерация]],-1,0))+1,0)</f>
        <v>975</v>
      </c>
      <c r="AK977" t="s">
        <v>1079</v>
      </c>
      <c r="AM977" t="str">
        <f ca="1">IFERROR(VLOOKUP(ROW(Фильтр[[#This Row],[Фильтрайия]]) -ROW(Фильтр[[#Headers],[Фильтрайия]]),УМ_Марки[],2,FALSE),"")</f>
        <v>INGRAM</v>
      </c>
    </row>
    <row r="978" spans="8:39" ht="20.25" customHeight="1" x14ac:dyDescent="0.25">
      <c r="H978" s="3"/>
      <c r="AJ978">
        <f ca="1">IF(ISNUMBER(SEARCH($H$1,УМ_Марки[[#This Row],[Марки]])),MAX(УМ_Марки[[#Headers],[Нумерация]]:OFFSET(УМ_Марки[[#This Row],[Нумерация]],-1,0))+1,0)</f>
        <v>976</v>
      </c>
      <c r="AK978" t="s">
        <v>3465</v>
      </c>
      <c r="AM978" t="str">
        <f ca="1">IFERROR(VLOOKUP(ROW(Фильтр[[#This Row],[Фильтрайия]]) -ROW(Фильтр[[#Headers],[Фильтрайия]]),УМ_Марки[],2,FALSE),"")</f>
        <v>Ino</v>
      </c>
    </row>
    <row r="979" spans="8:39" ht="20.25" customHeight="1" x14ac:dyDescent="0.25">
      <c r="H979" s="3"/>
      <c r="AJ979">
        <f ca="1">IF(ISNUMBER(SEARCH($H$1,УМ_Марки[[#This Row],[Марки]])),MAX(УМ_Марки[[#Headers],[Нумерация]]:OFFSET(УМ_Марки[[#This Row],[Нумерация]],-1,0))+1,0)</f>
        <v>977</v>
      </c>
      <c r="AK979" t="s">
        <v>420</v>
      </c>
      <c r="AM979" t="str">
        <f ca="1">IFERROR(VLOOKUP(ROW(Фильтр[[#This Row],[Фильтрайия]]) -ROW(Фильтр[[#Headers],[Фильтрайия]]),УМ_Марки[],2,FALSE),"")</f>
        <v>Intensus</v>
      </c>
    </row>
    <row r="980" spans="8:39" ht="20.25" customHeight="1" x14ac:dyDescent="0.25">
      <c r="H980" s="3"/>
      <c r="AJ980">
        <f ca="1">IF(ISNUMBER(SEARCH($H$1,УМ_Марки[[#This Row],[Марки]])),MAX(УМ_Марки[[#Headers],[Нумерация]]:OFFSET(УМ_Марки[[#This Row],[Нумерация]],-1,0))+1,0)</f>
        <v>978</v>
      </c>
      <c r="AK980" t="s">
        <v>1475</v>
      </c>
      <c r="AM980" t="str">
        <f ca="1">IFERROR(VLOOKUP(ROW(Фильтр[[#This Row],[Фильтрайия]]) -ROW(Фильтр[[#Headers],[Фильтрайия]]),УМ_Марки[],2,FALSE),"")</f>
        <v>INTERMIX</v>
      </c>
    </row>
    <row r="981" spans="8:39" ht="20.25" customHeight="1" x14ac:dyDescent="0.25">
      <c r="H981" s="3"/>
      <c r="AJ981">
        <f ca="1">IF(ISNUMBER(SEARCH($H$1,УМ_Марки[[#This Row],[Марки]])),MAX(УМ_Марки[[#Headers],[Нумерация]]:OFFSET(УМ_Марки[[#This Row],[Нумерация]],-1,0))+1,0)</f>
        <v>979</v>
      </c>
      <c r="AK981" t="s">
        <v>329</v>
      </c>
      <c r="AM981" t="str">
        <f ca="1">IFERROR(VLOOKUP(ROW(Фильтр[[#This Row],[Фильтрайия]]) -ROW(Фильтр[[#Headers],[Фильтрайия]]),УМ_Марки[],2,FALSE),"")</f>
        <v>International</v>
      </c>
    </row>
    <row r="982" spans="8:39" ht="20.25" customHeight="1" x14ac:dyDescent="0.25">
      <c r="H982" s="3"/>
      <c r="AJ982">
        <f ca="1">IF(ISNUMBER(SEARCH($H$1,УМ_Марки[[#This Row],[Марки]])),MAX(УМ_Марки[[#Headers],[Нумерация]]:OFFSET(УМ_Марки[[#This Row],[Нумерация]],-1,0))+1,0)</f>
        <v>980</v>
      </c>
      <c r="AK982" t="s">
        <v>2203</v>
      </c>
      <c r="AM982" t="str">
        <f ca="1">IFERROR(VLOOKUP(ROW(Фильтр[[#This Row],[Фильтрайия]]) -ROW(Фильтр[[#Headers],[Фильтрайия]]),УМ_Марки[],2,FALSE),"")</f>
        <v>INTEROC</v>
      </c>
    </row>
    <row r="983" spans="8:39" ht="20.25" customHeight="1" x14ac:dyDescent="0.25">
      <c r="H983" s="3"/>
      <c r="AJ983">
        <f ca="1">IF(ISNUMBER(SEARCH($H$1,УМ_Марки[[#This Row],[Марки]])),MAX(УМ_Марки[[#Headers],[Нумерация]]:OFFSET(УМ_Марки[[#This Row],[Нумерация]],-1,0))+1,0)</f>
        <v>981</v>
      </c>
      <c r="AK983" t="s">
        <v>1973</v>
      </c>
      <c r="AM983" t="str">
        <f ca="1">IFERROR(VLOOKUP(ROW(Фильтр[[#This Row],[Фильтрайия]]) -ROW(Фильтр[[#Headers],[Фильтрайия]]),УМ_Марки[],2,FALSE),"")</f>
        <v>Inter-Tech</v>
      </c>
    </row>
    <row r="984" spans="8:39" ht="20.25" customHeight="1" x14ac:dyDescent="0.25">
      <c r="H984" s="3"/>
      <c r="AJ984">
        <f ca="1">IF(ISNUMBER(SEARCH($H$1,УМ_Марки[[#This Row],[Марки]])),MAX(УМ_Марки[[#Headers],[Нумерация]]:OFFSET(УМ_Марки[[#This Row],[Нумерация]],-1,0))+1,0)</f>
        <v>982</v>
      </c>
      <c r="AK984" t="s">
        <v>2884</v>
      </c>
      <c r="AM984" t="str">
        <f ca="1">IFERROR(VLOOKUP(ROW(Фильтр[[#This Row],[Фильтрайия]]) -ROW(Фильтр[[#Headers],[Фильтрайия]]),УМ_Марки[],2,FALSE),"")</f>
        <v>INTRAME</v>
      </c>
    </row>
    <row r="985" spans="8:39" ht="20.25" customHeight="1" x14ac:dyDescent="0.25">
      <c r="H985" s="3"/>
      <c r="AJ985">
        <f ca="1">IF(ISNUMBER(SEARCH($H$1,УМ_Марки[[#This Row],[Марки]])),MAX(УМ_Марки[[#Headers],[Нумерация]]:OFFSET(УМ_Марки[[#This Row],[Нумерация]],-1,0))+1,0)</f>
        <v>983</v>
      </c>
      <c r="AK985" t="s">
        <v>1603</v>
      </c>
      <c r="AM985" t="str">
        <f ca="1">IFERROR(VLOOKUP(ROW(Фильтр[[#This Row],[Фильтрайия]]) -ROW(Фильтр[[#Headers],[Фильтрайия]]),УМ_Марки[],2,FALSE),"")</f>
        <v>IONE</v>
      </c>
    </row>
    <row r="986" spans="8:39" ht="20.25" customHeight="1" x14ac:dyDescent="0.25">
      <c r="H986" s="3"/>
      <c r="AJ986">
        <f ca="1">IF(ISNUMBER(SEARCH($H$1,УМ_Марки[[#This Row],[Марки]])),MAX(УМ_Марки[[#Headers],[Нумерация]]:OFFSET(УМ_Марки[[#This Row],[Нумерация]],-1,0))+1,0)</f>
        <v>984</v>
      </c>
      <c r="AK986" t="s">
        <v>3382</v>
      </c>
      <c r="AM986" t="str">
        <f ca="1">IFERROR(VLOOKUP(ROW(Фильтр[[#This Row],[Фильтрайия]]) -ROW(Фильтр[[#Headers],[Фильтрайия]]),УМ_Марки[],2,FALSE),"")</f>
        <v>IPWT</v>
      </c>
    </row>
    <row r="987" spans="8:39" ht="20.25" customHeight="1" x14ac:dyDescent="0.25">
      <c r="H987" s="3"/>
      <c r="AJ987">
        <f ca="1">IF(ISNUMBER(SEARCH($H$1,УМ_Марки[[#This Row],[Марки]])),MAX(УМ_Марки[[#Headers],[Нумерация]]:OFFSET(УМ_Марки[[#This Row],[Нумерация]],-1,0))+1,0)</f>
        <v>985</v>
      </c>
      <c r="AK987" t="s">
        <v>523</v>
      </c>
      <c r="AM987" t="str">
        <f ca="1">IFERROR(VLOOKUP(ROW(Фильтр[[#This Row],[Фильтрайия]]) -ROW(Фильтр[[#Headers],[Фильтрайия]]),УМ_Марки[],2,FALSE),"")</f>
        <v>Iran Tractor</v>
      </c>
    </row>
    <row r="988" spans="8:39" ht="20.25" customHeight="1" x14ac:dyDescent="0.25">
      <c r="H988" s="3"/>
      <c r="AJ988">
        <f ca="1">IF(ISNUMBER(SEARCH($H$1,УМ_Марки[[#This Row],[Марки]])),MAX(УМ_Марки[[#Headers],[Нумерация]]:OFFSET(УМ_Марки[[#This Row],[Нумерация]],-1,0))+1,0)</f>
        <v>986</v>
      </c>
      <c r="AK988" t="s">
        <v>792</v>
      </c>
      <c r="AM988" t="str">
        <f ca="1">IFERROR(VLOOKUP(ROW(Фильтр[[#This Row],[Фильтрайия]]) -ROW(Фильтр[[#Headers],[Фильтрайия]]),УМ_Марки[],2,FALSE),"")</f>
        <v>Irmair</v>
      </c>
    </row>
    <row r="989" spans="8:39" ht="20.25" customHeight="1" x14ac:dyDescent="0.25">
      <c r="H989" s="3"/>
      <c r="AJ989">
        <f ca="1">IF(ISNUMBER(SEARCH($H$1,УМ_Марки[[#This Row],[Марки]])),MAX(УМ_Марки[[#Headers],[Нумерация]]:OFFSET(УМ_Марки[[#This Row],[Нумерация]],-1,0))+1,0)</f>
        <v>987</v>
      </c>
      <c r="AK989" t="s">
        <v>719</v>
      </c>
      <c r="AM989" t="str">
        <f ca="1">IFERROR(VLOOKUP(ROW(Фильтр[[#This Row],[Фильтрайия]]) -ROW(Фильтр[[#Headers],[Фильтрайия]]),УМ_Марки[],2,FALSE),"")</f>
        <v>Iseki</v>
      </c>
    </row>
    <row r="990" spans="8:39" ht="20.25" customHeight="1" x14ac:dyDescent="0.25">
      <c r="H990" s="3"/>
      <c r="AJ990">
        <f ca="1">IF(ISNUMBER(SEARCH($H$1,УМ_Марки[[#This Row],[Марки]])),MAX(УМ_Марки[[#Headers],[Нумерация]]:OFFSET(УМ_Марки[[#This Row],[Нумерация]],-1,0))+1,0)</f>
        <v>988</v>
      </c>
      <c r="AK990" t="s">
        <v>1686</v>
      </c>
      <c r="AM990" t="str">
        <f ca="1">IFERROR(VLOOKUP(ROW(Фильтр[[#This Row],[Фильтрайия]]) -ROW(Фильтр[[#Headers],[Фильтрайия]]),УМ_Марки[],2,FALSE),"")</f>
        <v>ISPGROUP</v>
      </c>
    </row>
    <row r="991" spans="8:39" ht="20.25" customHeight="1" x14ac:dyDescent="0.25">
      <c r="H991" s="3"/>
      <c r="AJ991">
        <f ca="1">IF(ISNUMBER(SEARCH($H$1,УМ_Марки[[#This Row],[Марки]])),MAX(УМ_Марки[[#Headers],[Нумерация]]:OFFSET(УМ_Марки[[#This Row],[Нумерация]],-1,0))+1,0)</f>
        <v>989</v>
      </c>
      <c r="AK991" t="s">
        <v>286</v>
      </c>
      <c r="AM991" t="str">
        <f ca="1">IFERROR(VLOOKUP(ROW(Фильтр[[#This Row],[Фильтрайия]]) -ROW(Фильтр[[#Headers],[Фильтрайия]]),УМ_Марки[],2,FALSE),"")</f>
        <v>ISUZU</v>
      </c>
    </row>
    <row r="992" spans="8:39" ht="20.25" customHeight="1" x14ac:dyDescent="0.25">
      <c r="H992" s="3"/>
      <c r="AJ992">
        <f ca="1">IF(ISNUMBER(SEARCH($H$1,УМ_Марки[[#This Row],[Марки]])),MAX(УМ_Марки[[#Headers],[Нумерация]]:OFFSET(УМ_Марки[[#This Row],[Нумерация]],-1,0))+1,0)</f>
        <v>990</v>
      </c>
      <c r="AK992" t="s">
        <v>1517</v>
      </c>
      <c r="AM992" t="str">
        <f ca="1">IFERROR(VLOOKUP(ROW(Фильтр[[#This Row],[Фильтрайия]]) -ROW(Фильтр[[#Headers],[Фильтрайия]]),УМ_Марки[],2,FALSE),"")</f>
        <v>ITALDEM</v>
      </c>
    </row>
    <row r="993" spans="8:39" ht="20.25" customHeight="1" x14ac:dyDescent="0.25">
      <c r="H993" s="3"/>
      <c r="AJ993">
        <f ca="1">IF(ISNUMBER(SEARCH($H$1,УМ_Марки[[#This Row],[Марки]])),MAX(УМ_Марки[[#Headers],[Нумерация]]:OFFSET(УМ_Марки[[#This Row],[Нумерация]],-1,0))+1,0)</f>
        <v>991</v>
      </c>
      <c r="AK993" t="s">
        <v>1595</v>
      </c>
      <c r="AM993" t="str">
        <f ca="1">IFERROR(VLOOKUP(ROW(Фильтр[[#This Row],[Фильтрайия]]) -ROW(Фильтр[[#Headers],[Фильтрайия]]),УМ_Марки[],2,FALSE),"")</f>
        <v>ITALTECH</v>
      </c>
    </row>
    <row r="994" spans="8:39" ht="20.25" customHeight="1" x14ac:dyDescent="0.25">
      <c r="H994" s="3"/>
      <c r="AJ994">
        <f ca="1">IF(ISNUMBER(SEARCH($H$1,УМ_Марки[[#This Row],[Марки]])),MAX(УМ_Марки[[#Headers],[Нумерация]]:OFFSET(УМ_Марки[[#This Row],[Нумерация]],-1,0))+1,0)</f>
        <v>992</v>
      </c>
      <c r="AK994" t="s">
        <v>1035</v>
      </c>
      <c r="AM994" t="str">
        <f ca="1">IFERROR(VLOOKUP(ROW(Фильтр[[#This Row],[Фильтрайия]]) -ROW(Фильтр[[#Headers],[Фильтрайия]]),УМ_Марки[],2,FALSE),"")</f>
        <v>IVECO</v>
      </c>
    </row>
    <row r="995" spans="8:39" ht="20.25" customHeight="1" x14ac:dyDescent="0.25">
      <c r="H995" s="3"/>
      <c r="AJ995">
        <f ca="1">IF(ISNUMBER(SEARCH($H$1,УМ_Марки[[#This Row],[Марки]])),MAX(УМ_Марки[[#Headers],[Нумерация]]:OFFSET(УМ_Марки[[#This Row],[Нумерация]],-1,0))+1,0)</f>
        <v>993</v>
      </c>
      <c r="AK995" t="s">
        <v>1753</v>
      </c>
      <c r="AM995" t="str">
        <f ca="1">IFERROR(VLOOKUP(ROW(Фильтр[[#This Row],[Фильтрайия]]) -ROW(Фильтр[[#Headers],[Фильтрайия]]),УМ_Марки[],2,FALSE),"")</f>
        <v>IVECO MAGIRUS</v>
      </c>
    </row>
    <row r="996" spans="8:39" ht="20.25" customHeight="1" x14ac:dyDescent="0.25">
      <c r="H996" s="3"/>
      <c r="AJ996">
        <f ca="1">IF(ISNUMBER(SEARCH($H$1,УМ_Марки[[#This Row],[Марки]])),MAX(УМ_Марки[[#Headers],[Нумерация]]:OFFSET(УМ_Марки[[#This Row],[Нумерация]],-1,0))+1,0)</f>
        <v>994</v>
      </c>
      <c r="AK996" t="s">
        <v>1036</v>
      </c>
      <c r="AM996" t="str">
        <f ca="1">IFERROR(VLOOKUP(ROW(Фильтр[[#This Row],[Фильтрайия]]) -ROW(Фильтр[[#Headers],[Фильтрайия]]),УМ_Марки[],2,FALSE),"")</f>
        <v>IVECO-AMT</v>
      </c>
    </row>
    <row r="997" spans="8:39" ht="20.25" customHeight="1" x14ac:dyDescent="0.25">
      <c r="H997" s="3"/>
      <c r="AJ997">
        <f ca="1">IF(ISNUMBER(SEARCH($H$1,УМ_Марки[[#This Row],[Марки]])),MAX(УМ_Марки[[#Headers],[Нумерация]]:OFFSET(УМ_Марки[[#This Row],[Нумерация]],-1,0))+1,0)</f>
        <v>995</v>
      </c>
      <c r="AK997" t="s">
        <v>3441</v>
      </c>
      <c r="AM997" t="str">
        <f ca="1">IFERROR(VLOOKUP(ROW(Фильтр[[#This Row],[Фильтрайия]]) -ROW(Фильтр[[#Headers],[Фильтрайия]]),УМ_Марки[],2,FALSE),"")</f>
        <v>Iwafuji</v>
      </c>
    </row>
    <row r="998" spans="8:39" ht="20.25" customHeight="1" x14ac:dyDescent="0.25">
      <c r="H998" s="3"/>
      <c r="AJ998">
        <f ca="1">IF(ISNUMBER(SEARCH($H$1,УМ_Марки[[#This Row],[Марки]])),MAX(УМ_Марки[[#Headers],[Нумерация]]:OFFSET(УМ_Марки[[#This Row],[Нумерация]],-1,0))+1,0)</f>
        <v>996</v>
      </c>
      <c r="AK998" t="s">
        <v>982</v>
      </c>
      <c r="AM998" t="str">
        <f ca="1">IFERROR(VLOOKUP(ROW(Фильтр[[#This Row],[Фильтрайия]]) -ROW(Фильтр[[#Headers],[Фильтрайия]]),УМ_Марки[],2,FALSE),"")</f>
        <v>J8</v>
      </c>
    </row>
    <row r="999" spans="8:39" ht="20.25" customHeight="1" x14ac:dyDescent="0.25">
      <c r="H999" s="3"/>
      <c r="AJ999">
        <f ca="1">IF(ISNUMBER(SEARCH($H$1,УМ_Марки[[#This Row],[Марки]])),MAX(УМ_Марки[[#Headers],[Нумерация]]:OFFSET(УМ_Марки[[#This Row],[Нумерация]],-1,0))+1,0)</f>
        <v>997</v>
      </c>
      <c r="AK999" t="s">
        <v>1518</v>
      </c>
      <c r="AM999" t="str">
        <f ca="1">IFERROR(VLOOKUP(ROW(Фильтр[[#This Row],[Фильтрайия]]) -ROW(Фильтр[[#Headers],[Фильтрайия]]),УМ_Марки[],2,FALSE),"")</f>
        <v>JAB</v>
      </c>
    </row>
    <row r="1000" spans="8:39" ht="20.25" customHeight="1" x14ac:dyDescent="0.25">
      <c r="H1000" s="3"/>
      <c r="AJ1000">
        <f ca="1">IF(ISNUMBER(SEARCH($H$1,УМ_Марки[[#This Row],[Марки]])),MAX(УМ_Марки[[#Headers],[Нумерация]]:OFFSET(УМ_Марки[[#This Row],[Нумерация]],-1,0))+1,0)</f>
        <v>998</v>
      </c>
      <c r="AK1000" t="s">
        <v>273</v>
      </c>
      <c r="AM1000" t="str">
        <f ca="1">IFERROR(VLOOKUP(ROW(Фильтр[[#This Row],[Фильтрайия]]) -ROW(Фильтр[[#Headers],[Фильтрайия]]),УМ_Марки[],2,FALSE),"")</f>
        <v>JAC</v>
      </c>
    </row>
    <row r="1001" spans="8:39" ht="20.25" customHeight="1" x14ac:dyDescent="0.25">
      <c r="H1001" s="3"/>
      <c r="AJ1001">
        <f ca="1">IF(ISNUMBER(SEARCH($H$1,УМ_Марки[[#This Row],[Марки]])),MAX(УМ_Марки[[#Headers],[Нумерация]]:OFFSET(УМ_Марки[[#This Row],[Нумерация]],-1,0))+1,0)</f>
        <v>999</v>
      </c>
      <c r="AK1001" t="s">
        <v>1900</v>
      </c>
      <c r="AM1001" t="str">
        <f ca="1">IFERROR(VLOOKUP(ROW(Фильтр[[#This Row],[Фильтрайия]]) -ROW(Фильтр[[#Headers],[Фильтрайия]]),УМ_Марки[],2,FALSE),"")</f>
        <v>Jacoby</v>
      </c>
    </row>
    <row r="1002" spans="8:39" ht="20.25" customHeight="1" x14ac:dyDescent="0.25">
      <c r="H1002" s="3"/>
      <c r="AJ1002">
        <f ca="1">IF(ISNUMBER(SEARCH($H$1,УМ_Марки[[#This Row],[Марки]])),MAX(УМ_Марки[[#Headers],[Нумерация]]:OFFSET(УМ_Марки[[#This Row],[Нумерация]],-1,0))+1,0)</f>
        <v>1000</v>
      </c>
      <c r="AK1002" t="s">
        <v>2062</v>
      </c>
      <c r="AM1002" t="str">
        <f ca="1">IFERROR(VLOOKUP(ROW(Фильтр[[#This Row],[Фильтрайия]]) -ROW(Фильтр[[#Headers],[Фильтрайия]]),УМ_Марки[],2,FALSE),"")</f>
        <v>Jamafa</v>
      </c>
    </row>
    <row r="1003" spans="8:39" ht="20.25" customHeight="1" x14ac:dyDescent="0.25">
      <c r="H1003" s="3"/>
      <c r="AJ1003">
        <f ca="1">IF(ISNUMBER(SEARCH($H$1,УМ_Марки[[#This Row],[Марки]])),MAX(УМ_Марки[[#Headers],[Нумерация]]:OFFSET(УМ_Марки[[#This Row],[Нумерация]],-1,0))+1,0)</f>
        <v>1001</v>
      </c>
      <c r="AK1003" t="s">
        <v>1163</v>
      </c>
      <c r="AM1003" t="str">
        <f ca="1">IFERROR(VLOOKUP(ROW(Фильтр[[#This Row],[Фильтрайия]]) -ROW(Фильтр[[#Headers],[Фильтрайия]]),УМ_Марки[],2,FALSE),"")</f>
        <v>JANEOO</v>
      </c>
    </row>
    <row r="1004" spans="8:39" ht="20.25" customHeight="1" x14ac:dyDescent="0.25">
      <c r="H1004" s="3"/>
      <c r="AJ1004">
        <f ca="1">IF(ISNUMBER(SEARCH($H$1,УМ_Марки[[#This Row],[Марки]])),MAX(УМ_Марки[[#Headers],[Нумерация]]:OFFSET(УМ_Марки[[#This Row],[Нумерация]],-1,0))+1,0)</f>
        <v>1002</v>
      </c>
      <c r="AK1004" t="s">
        <v>1339</v>
      </c>
      <c r="AM1004" t="str">
        <f ca="1">IFERROR(VLOOKUP(ROW(Фильтр[[#This Row],[Фильтрайия]]) -ROW(Фильтр[[#Headers],[Фильтрайия]]),УМ_Марки[],2,FALSE),"")</f>
        <v>JANGIN</v>
      </c>
    </row>
    <row r="1005" spans="8:39" ht="20.25" customHeight="1" x14ac:dyDescent="0.25">
      <c r="H1005" s="3"/>
      <c r="AJ1005">
        <f ca="1">IF(ISNUMBER(SEARCH($H$1,УМ_Марки[[#This Row],[Марки]])),MAX(УМ_Марки[[#Headers],[Нумерация]]:OFFSET(УМ_Марки[[#This Row],[Нумерация]],-1,0))+1,0)</f>
        <v>1003</v>
      </c>
      <c r="AK1005" t="s">
        <v>1822</v>
      </c>
      <c r="AM1005" t="str">
        <f ca="1">IFERROR(VLOOKUP(ROW(Фильтр[[#This Row],[Фильтрайия]]) -ROW(Фильтр[[#Headers],[Фильтрайия]]),УМ_Марки[],2,FALSE),"")</f>
        <v>Jar-Met</v>
      </c>
    </row>
    <row r="1006" spans="8:39" ht="20.25" customHeight="1" x14ac:dyDescent="0.25">
      <c r="H1006" s="3"/>
      <c r="AJ1006">
        <f ca="1">IF(ISNUMBER(SEARCH($H$1,УМ_Марки[[#This Row],[Марки]])),MAX(УМ_Марки[[#Headers],[Нумерация]]:OFFSET(УМ_Марки[[#This Row],[Нумерация]],-1,0))+1,0)</f>
        <v>1004</v>
      </c>
      <c r="AK1006" t="s">
        <v>2478</v>
      </c>
      <c r="AM1006" t="str">
        <f ca="1">IFERROR(VLOOKUP(ROW(Фильтр[[#This Row],[Фильтрайия]]) -ROW(Фильтр[[#Headers],[Фильтрайия]]),УМ_Марки[],2,FALSE),"")</f>
        <v>JARVIS CLARK</v>
      </c>
    </row>
    <row r="1007" spans="8:39" ht="20.25" customHeight="1" x14ac:dyDescent="0.25">
      <c r="H1007" s="3"/>
      <c r="AJ1007">
        <f ca="1">IF(ISNUMBER(SEARCH($H$1,УМ_Марки[[#This Row],[Марки]])),MAX(УМ_Марки[[#Headers],[Нумерация]]:OFFSET(УМ_Марки[[#This Row],[Нумерация]],-1,0))+1,0)</f>
        <v>1005</v>
      </c>
      <c r="AK1007" t="s">
        <v>2672</v>
      </c>
      <c r="AM1007" t="str">
        <f ca="1">IFERROR(VLOOKUP(ROW(Фильтр[[#This Row],[Фильтрайия]]) -ROW(Фильтр[[#Headers],[Фильтрайия]]),УМ_Марки[],2,FALSE),"")</f>
        <v>JASO</v>
      </c>
    </row>
    <row r="1008" spans="8:39" ht="20.25" customHeight="1" x14ac:dyDescent="0.25">
      <c r="H1008" s="3"/>
      <c r="AJ1008">
        <f ca="1">IF(ISNUMBER(SEARCH($H$1,УМ_Марки[[#This Row],[Марки]])),MAX(УМ_Марки[[#Headers],[Нумерация]]:OFFSET(УМ_Марки[[#This Row],[Нумерация]],-1,0))+1,0)</f>
        <v>1006</v>
      </c>
      <c r="AK1008" t="s">
        <v>3383</v>
      </c>
      <c r="AM1008" t="str">
        <f ca="1">IFERROR(VLOOKUP(ROW(Фильтр[[#This Row],[Фильтрайия]]) -ROW(Фильтр[[#Headers],[Фильтрайия]]),УМ_Марки[],2,FALSE),"")</f>
        <v>JBC</v>
      </c>
    </row>
    <row r="1009" spans="8:39" ht="20.25" customHeight="1" x14ac:dyDescent="0.25">
      <c r="H1009" s="3"/>
      <c r="AJ1009">
        <f ca="1">IF(ISNUMBER(SEARCH($H$1,УМ_Марки[[#This Row],[Марки]])),MAX(УМ_Марки[[#Headers],[Нумерация]]:OFFSET(УМ_Марки[[#This Row],[Нумерация]],-1,0))+1,0)</f>
        <v>1007</v>
      </c>
      <c r="AK1009" t="s">
        <v>255</v>
      </c>
      <c r="AM1009" t="str">
        <f ca="1">IFERROR(VLOOKUP(ROW(Фильтр[[#This Row],[Фильтрайия]]) -ROW(Фильтр[[#Headers],[Фильтрайия]]),УМ_Марки[],2,FALSE),"")</f>
        <v>JCB</v>
      </c>
    </row>
    <row r="1010" spans="8:39" ht="20.25" customHeight="1" x14ac:dyDescent="0.25">
      <c r="H1010" s="3"/>
      <c r="AJ1010">
        <f ca="1">IF(ISNUMBER(SEARCH($H$1,УМ_Марки[[#This Row],[Марки]])),MAX(УМ_Марки[[#Headers],[Нумерация]]:OFFSET(УМ_Марки[[#This Row],[Нумерация]],-1,0))+1,0)</f>
        <v>1008</v>
      </c>
      <c r="AK1010" t="s">
        <v>1066</v>
      </c>
      <c r="AM1010" t="str">
        <f ca="1">IFERROR(VLOOKUP(ROW(Фильтр[[#This Row],[Фильтрайия]]) -ROW(Фильтр[[#Headers],[Фильтрайия]]),УМ_Марки[],2,FALSE),"")</f>
        <v>JCB VIBROMAX</v>
      </c>
    </row>
    <row r="1011" spans="8:39" ht="20.25" customHeight="1" x14ac:dyDescent="0.25">
      <c r="H1011" s="3"/>
      <c r="AJ1011">
        <f ca="1">IF(ISNUMBER(SEARCH($H$1,УМ_Марки[[#This Row],[Марки]])),MAX(УМ_Марки[[#Headers],[Нумерация]]:OFFSET(УМ_Марки[[#This Row],[Нумерация]],-1,0))+1,0)</f>
        <v>1009</v>
      </c>
      <c r="AK1011" t="s">
        <v>872</v>
      </c>
      <c r="AM1011" t="str">
        <f ca="1">IFERROR(VLOOKUP(ROW(Фильтр[[#This Row],[Фильтрайия]]) -ROW(Фильтр[[#Headers],[Фильтрайия]]),УМ_Марки[],2,FALSE),"")</f>
        <v>JCHI</v>
      </c>
    </row>
    <row r="1012" spans="8:39" ht="20.25" customHeight="1" x14ac:dyDescent="0.25">
      <c r="H1012" s="3"/>
      <c r="AJ1012">
        <f ca="1">IF(ISNUMBER(SEARCH($H$1,УМ_Марки[[#This Row],[Марки]])),MAX(УМ_Марки[[#Headers],[Нумерация]]:OFFSET(УМ_Марки[[#This Row],[Нумерация]],-1,0))+1,0)</f>
        <v>1010</v>
      </c>
      <c r="AK1012" t="s">
        <v>330</v>
      </c>
      <c r="AM1012" t="str">
        <f ca="1">IFERROR(VLOOKUP(ROW(Фильтр[[#This Row],[Фильтрайия]]) -ROW(Фильтр[[#Headers],[Фильтрайия]]),УМ_Марки[],2,FALSE),"")</f>
        <v>JCM</v>
      </c>
    </row>
    <row r="1013" spans="8:39" ht="20.25" customHeight="1" x14ac:dyDescent="0.25">
      <c r="H1013" s="3"/>
      <c r="AJ1013">
        <f ca="1">IF(ISNUMBER(SEARCH($H$1,УМ_Марки[[#This Row],[Марки]])),MAX(УМ_Марки[[#Headers],[Нумерация]]:OFFSET(УМ_Марки[[#This Row],[Нумерация]],-1,0))+1,0)</f>
        <v>1011</v>
      </c>
      <c r="AK1013" t="s">
        <v>1901</v>
      </c>
      <c r="AM1013" t="str">
        <f ca="1">IFERROR(VLOOKUP(ROW(Фильтр[[#This Row],[Фильтрайия]]) -ROW(Фильтр[[#Headers],[Фильтрайия]]),УМ_Марки[],2,FALSE),"")</f>
        <v>Jeantil</v>
      </c>
    </row>
    <row r="1014" spans="8:39" ht="20.25" customHeight="1" x14ac:dyDescent="0.25">
      <c r="H1014" s="3"/>
      <c r="AJ1014">
        <f ca="1">IF(ISNUMBER(SEARCH($H$1,УМ_Марки[[#This Row],[Марки]])),MAX(УМ_Марки[[#Headers],[Нумерация]]:OFFSET(УМ_Марки[[#This Row],[Нумерация]],-1,0))+1,0)</f>
        <v>1012</v>
      </c>
      <c r="AK1014" t="s">
        <v>2673</v>
      </c>
      <c r="AM1014" t="str">
        <f ca="1">IFERROR(VLOOKUP(ROW(Фильтр[[#This Row],[Фильтрайия]]) -ROW(Фильтр[[#Headers],[Фильтрайия]]),УМ_Марки[],2,FALSE),"")</f>
        <v>JEKKO</v>
      </c>
    </row>
    <row r="1015" spans="8:39" ht="20.25" customHeight="1" x14ac:dyDescent="0.25">
      <c r="H1015" s="3"/>
      <c r="AJ1015">
        <f ca="1">IF(ISNUMBER(SEARCH($H$1,УМ_Марки[[#This Row],[Марки]])),MAX(УМ_Марки[[#Headers],[Нумерация]]:OFFSET(УМ_Марки[[#This Row],[Нумерация]],-1,0))+1,0)</f>
        <v>1013</v>
      </c>
      <c r="AK1015" t="s">
        <v>2133</v>
      </c>
      <c r="AM1015" t="str">
        <f ca="1">IFERROR(VLOOKUP(ROW(Фильтр[[#This Row],[Фильтрайия]]) -ROW(Фильтр[[#Headers],[Фильтрайия]]),УМ_Марки[],2,FALSE),"")</f>
        <v>JENBACHER</v>
      </c>
    </row>
    <row r="1016" spans="8:39" ht="20.25" customHeight="1" x14ac:dyDescent="0.25">
      <c r="H1016" s="3"/>
      <c r="AJ1016">
        <f ca="1">IF(ISNUMBER(SEARCH($H$1,УМ_Марки[[#This Row],[Марки]])),MAX(УМ_Марки[[#Headers],[Нумерация]]:OFFSET(УМ_Марки[[#This Row],[Нумерация]],-1,0))+1,0)</f>
        <v>1014</v>
      </c>
      <c r="AK1016" t="s">
        <v>2049</v>
      </c>
      <c r="AM1016" t="str">
        <f ca="1">IFERROR(VLOOKUP(ROW(Фильтр[[#This Row],[Фильтрайия]]) -ROW(Фильтр[[#Headers],[Фильтрайия]]),УМ_Марки[],2,FALSE),"")</f>
        <v>Jensen</v>
      </c>
    </row>
    <row r="1017" spans="8:39" ht="20.25" customHeight="1" x14ac:dyDescent="0.25">
      <c r="H1017" s="3"/>
      <c r="AJ1017">
        <f ca="1">IF(ISNUMBER(SEARCH($H$1,УМ_Марки[[#This Row],[Марки]])),MAX(УМ_Марки[[#Headers],[Нумерация]]:OFFSET(УМ_Марки[[#This Row],[Нумерация]],-1,0))+1,0)</f>
        <v>1015</v>
      </c>
      <c r="AK1017" t="s">
        <v>851</v>
      </c>
      <c r="AM1017" t="str">
        <f ca="1">IFERROR(VLOOKUP(ROW(Фильтр[[#This Row],[Фильтрайия]]) -ROW(Фильтр[[#Headers],[Фильтрайия]]),УМ_Марки[],2,FALSE),"")</f>
        <v>Jenz</v>
      </c>
    </row>
    <row r="1018" spans="8:39" ht="20.25" customHeight="1" x14ac:dyDescent="0.25">
      <c r="H1018" s="3"/>
      <c r="AJ1018">
        <f ca="1">IF(ISNUMBER(SEARCH($H$1,УМ_Марки[[#This Row],[Марки]])),MAX(УМ_Марки[[#Headers],[Нумерация]]:OFFSET(УМ_Марки[[#This Row],[Нумерация]],-1,0))+1,0)</f>
        <v>1016</v>
      </c>
      <c r="AK1018" t="s">
        <v>3292</v>
      </c>
      <c r="AM1018" t="str">
        <f ca="1">IFERROR(VLOOKUP(ROW(Фильтр[[#This Row],[Фильтрайия]]) -ROW(Фильтр[[#Headers],[Фильтрайия]]),УМ_Марки[],2,FALSE),"")</f>
        <v>JET ENERGY</v>
      </c>
    </row>
    <row r="1019" spans="8:39" ht="20.25" customHeight="1" x14ac:dyDescent="0.25">
      <c r="H1019" s="3"/>
      <c r="AJ1019">
        <f ca="1">IF(ISNUMBER(SEARCH($H$1,УМ_Марки[[#This Row],[Марки]])),MAX(УМ_Марки[[#Headers],[Нумерация]]:OFFSET(УМ_Марки[[#This Row],[Нумерация]],-1,0))+1,0)</f>
        <v>1017</v>
      </c>
      <c r="AK1019" t="s">
        <v>1902</v>
      </c>
      <c r="AM1019" t="str">
        <f ca="1">IFERROR(VLOOKUP(ROW(Фильтр[[#This Row],[Фильтрайия]]) -ROW(Фильтр[[#Headers],[Фильтрайия]]),УМ_Марки[],2,FALSE),"")</f>
        <v>JF</v>
      </c>
    </row>
    <row r="1020" spans="8:39" ht="20.25" customHeight="1" x14ac:dyDescent="0.25">
      <c r="H1020" s="3"/>
      <c r="AJ1020">
        <f ca="1">IF(ISNUMBER(SEARCH($H$1,УМ_Марки[[#This Row],[Марки]])),MAX(УМ_Марки[[#Headers],[Нумерация]]:OFFSET(УМ_Марки[[#This Row],[Нумерация]],-1,0))+1,0)</f>
        <v>1018</v>
      </c>
      <c r="AK1020" t="s">
        <v>1729</v>
      </c>
      <c r="AM1020" t="str">
        <f ca="1">IFERROR(VLOOKUP(ROW(Фильтр[[#This Row],[Фильтрайия]]) -ROW(Фильтр[[#Headers],[Фильтрайия]]),УМ_Марки[],2,FALSE),"")</f>
        <v>JHL</v>
      </c>
    </row>
    <row r="1021" spans="8:39" ht="20.25" customHeight="1" x14ac:dyDescent="0.25">
      <c r="H1021" s="3"/>
      <c r="AJ1021">
        <f ca="1">IF(ISNUMBER(SEARCH($H$1,УМ_Марки[[#This Row],[Марки]])),MAX(УМ_Марки[[#Headers],[Нумерация]]:OFFSET(УМ_Марки[[#This Row],[Нумерация]],-1,0))+1,0)</f>
        <v>1019</v>
      </c>
      <c r="AK1021" t="s">
        <v>983</v>
      </c>
      <c r="AM1021" t="str">
        <f ca="1">IFERROR(VLOOKUP(ROW(Фильтр[[#This Row],[Фильтрайия]]) -ROW(Фильтр[[#Headers],[Фильтрайия]]),УМ_Марки[],2,FALSE),"")</f>
        <v>JIAHE</v>
      </c>
    </row>
    <row r="1022" spans="8:39" ht="20.25" customHeight="1" x14ac:dyDescent="0.25">
      <c r="H1022" s="3"/>
      <c r="AJ1022">
        <f ca="1">IF(ISNUMBER(SEARCH($H$1,УМ_Марки[[#This Row],[Марки]])),MAX(УМ_Марки[[#Headers],[Нумерация]]:OFFSET(УМ_Марки[[#This Row],[Нумерация]],-1,0))+1,0)</f>
        <v>1020</v>
      </c>
      <c r="AK1022" t="s">
        <v>1105</v>
      </c>
      <c r="AM1022" t="str">
        <f ca="1">IFERROR(VLOOKUP(ROW(Фильтр[[#This Row],[Фильтрайия]]) -ROW(Фильтр[[#Headers],[Фильтрайия]]),УМ_Марки[],2,FALSE),"")</f>
        <v>JIELI</v>
      </c>
    </row>
    <row r="1023" spans="8:39" ht="20.25" customHeight="1" x14ac:dyDescent="0.25">
      <c r="H1023" s="3"/>
      <c r="AJ1023">
        <f ca="1">IF(ISNUMBER(SEARCH($H$1,УМ_Марки[[#This Row],[Марки]])),MAX(УМ_Марки[[#Headers],[Нумерация]]:OFFSET(УМ_Марки[[#This Row],[Нумерация]],-1,0))+1,0)</f>
        <v>1021</v>
      </c>
      <c r="AK1023" t="s">
        <v>3381</v>
      </c>
      <c r="AM1023" t="str">
        <f ca="1">IFERROR(VLOOKUP(ROW(Фильтр[[#This Row],[Фильтрайия]]) -ROW(Фильтр[[#Headers],[Фильтрайия]]),УМ_Марки[],2,FALSE),"")</f>
        <v>JINBEI</v>
      </c>
    </row>
    <row r="1024" spans="8:39" ht="20.25" customHeight="1" x14ac:dyDescent="0.25">
      <c r="H1024" s="3"/>
      <c r="AJ1024">
        <f ca="1">IF(ISNUMBER(SEARCH($H$1,УМ_Марки[[#This Row],[Марки]])),MAX(УМ_Марки[[#Headers],[Нумерация]]:OFFSET(УМ_Марки[[#This Row],[Нумерация]],-1,0))+1,0)</f>
        <v>1022</v>
      </c>
      <c r="AK1024" t="s">
        <v>1287</v>
      </c>
      <c r="AM1024" t="str">
        <f ca="1">IFERROR(VLOOKUP(ROW(Фильтр[[#This Row],[Фильтрайия]]) -ROW(Фильтр[[#Headers],[Фильтрайия]]),УМ_Марки[],2,FALSE),"")</f>
        <v>JINFAN</v>
      </c>
    </row>
    <row r="1025" spans="8:39" ht="20.25" customHeight="1" x14ac:dyDescent="0.25">
      <c r="H1025" s="3"/>
      <c r="AJ1025">
        <f ca="1">IF(ISNUMBER(SEARCH($H$1,УМ_Марки[[#This Row],[Марки]])),MAX(УМ_Марки[[#Headers],[Нумерация]]:OFFSET(УМ_Марки[[#This Row],[Нумерация]],-1,0))+1,0)</f>
        <v>1023</v>
      </c>
      <c r="AK1025" t="s">
        <v>331</v>
      </c>
      <c r="AM1025" t="str">
        <f ca="1">IFERROR(VLOOKUP(ROW(Фильтр[[#This Row],[Фильтрайия]]) -ROW(Фильтр[[#Headers],[Фильтрайия]]),УМ_Марки[],2,FALSE),"")</f>
        <v>Jingong</v>
      </c>
    </row>
    <row r="1026" spans="8:39" ht="20.25" customHeight="1" x14ac:dyDescent="0.25">
      <c r="H1026" s="3"/>
      <c r="AJ1026">
        <f ca="1">IF(ISNUMBER(SEARCH($H$1,УМ_Марки[[#This Row],[Марки]])),MAX(УМ_Марки[[#Headers],[Нумерация]]:OFFSET(УМ_Марки[[#This Row],[Нумерация]],-1,0))+1,0)</f>
        <v>1024</v>
      </c>
      <c r="AK1026" t="s">
        <v>720</v>
      </c>
      <c r="AM1026" t="str">
        <f ca="1">IFERROR(VLOOKUP(ROW(Фильтр[[#This Row],[Фильтрайия]]) -ROW(Фильтр[[#Headers],[Фильтрайия]]),УМ_Марки[],2,FALSE),"")</f>
        <v>Jinma</v>
      </c>
    </row>
    <row r="1027" spans="8:39" ht="20.25" customHeight="1" x14ac:dyDescent="0.25">
      <c r="H1027" s="3"/>
      <c r="AJ1027">
        <f ca="1">IF(ISNUMBER(SEARCH($H$1,УМ_Марки[[#This Row],[Марки]])),MAX(УМ_Марки[[#Headers],[Нумерация]]:OFFSET(УМ_Марки[[#This Row],[Нумерация]],-1,0))+1,0)</f>
        <v>1025</v>
      </c>
      <c r="AK1027" t="s">
        <v>1371</v>
      </c>
      <c r="AM1027" t="str">
        <f ca="1">IFERROR(VLOOKUP(ROW(Фильтр[[#This Row],[Фильтрайия]]) -ROW(Фильтр[[#Headers],[Фильтрайия]]),УМ_Марки[],2,FALSE),"")</f>
        <v>JINWOO</v>
      </c>
    </row>
    <row r="1028" spans="8:39" ht="20.25" customHeight="1" x14ac:dyDescent="0.25">
      <c r="H1028" s="3"/>
      <c r="AJ1028">
        <f ca="1">IF(ISNUMBER(SEARCH($H$1,УМ_Марки[[#This Row],[Марки]])),MAX(УМ_Марки[[#Headers],[Нумерация]]:OFFSET(УМ_Марки[[#This Row],[Нумерация]],-1,0))+1,0)</f>
        <v>1026</v>
      </c>
      <c r="AK1028" t="s">
        <v>421</v>
      </c>
      <c r="AM1028" t="str">
        <f ca="1">IFERROR(VLOOKUP(ROW(Фильтр[[#This Row],[Фильтрайия]]) -ROW(Фильтр[[#Headers],[Фильтрайия]]),УМ_Марки[],2,FALSE),"")</f>
        <v>Jinzheng</v>
      </c>
    </row>
    <row r="1029" spans="8:39" ht="20.25" customHeight="1" x14ac:dyDescent="0.25">
      <c r="H1029" s="3"/>
      <c r="AJ1029">
        <f ca="1">IF(ISNUMBER(SEARCH($H$1,УМ_Марки[[#This Row],[Марки]])),MAX(УМ_Марки[[#Headers],[Нумерация]]:OFFSET(УМ_Марки[[#This Row],[Нумерация]],-1,0))+1,0)</f>
        <v>1027</v>
      </c>
      <c r="AK1029" t="s">
        <v>1519</v>
      </c>
      <c r="AM1029" t="str">
        <f ca="1">IFERROR(VLOOKUP(ROW(Фильтр[[#This Row],[Фильтрайия]]) -ROW(Фильтр[[#Headers],[Фильтрайия]]),УМ_Марки[],2,FALSE),"")</f>
        <v>JISUNG</v>
      </c>
    </row>
    <row r="1030" spans="8:39" ht="20.25" customHeight="1" x14ac:dyDescent="0.25">
      <c r="H1030" s="3"/>
      <c r="AJ1030">
        <f ca="1">IF(ISNUMBER(SEARCH($H$1,УМ_Марки[[#This Row],[Марки]])),MAX(УМ_Марки[[#Headers],[Нумерация]]:OFFSET(УМ_Марки[[#This Row],[Нумерация]],-1,0))+1,0)</f>
        <v>1028</v>
      </c>
      <c r="AK1030" t="s">
        <v>3102</v>
      </c>
      <c r="AM1030" t="str">
        <f ca="1">IFERROR(VLOOKUP(ROW(Фильтр[[#This Row],[Фильтрайия]]) -ROW(Фильтр[[#Headers],[Фильтрайия]]),УМ_Марки[],2,FALSE),"")</f>
        <v>JJCC (KUMPAN)</v>
      </c>
    </row>
    <row r="1031" spans="8:39" ht="20.25" customHeight="1" x14ac:dyDescent="0.25">
      <c r="H1031" s="3"/>
      <c r="AJ1031">
        <f ca="1">IF(ISNUMBER(SEARCH($H$1,УМ_Марки[[#This Row],[Марки]])),MAX(УМ_Марки[[#Headers],[Нумерация]]:OFFSET(УМ_Марки[[#This Row],[Нумерация]],-1,0))+1,0)</f>
        <v>1029</v>
      </c>
      <c r="AK1031" t="s">
        <v>1142</v>
      </c>
      <c r="AM1031" t="str">
        <f ca="1">IFERROR(VLOOKUP(ROW(Фильтр[[#This Row],[Фильтрайия]]) -ROW(Фильтр[[#Headers],[Фильтрайия]]),УМ_Марки[],2,FALSE),"")</f>
        <v>JLG</v>
      </c>
    </row>
    <row r="1032" spans="8:39" ht="20.25" customHeight="1" x14ac:dyDescent="0.25">
      <c r="H1032" s="3"/>
      <c r="AJ1032">
        <f ca="1">IF(ISNUMBER(SEARCH($H$1,УМ_Марки[[#This Row],[Марки]])),MAX(УМ_Марки[[#Headers],[Нумерация]]:OFFSET(УМ_Марки[[#This Row],[Нумерация]],-1,0))+1,0)</f>
        <v>1030</v>
      </c>
      <c r="AK1032" t="s">
        <v>3379</v>
      </c>
      <c r="AM1032" t="str">
        <f ca="1">IFERROR(VLOOKUP(ROW(Фильтр[[#This Row],[Фильтрайия]]) -ROW(Фильтр[[#Headers],[Фильтрайия]]),УМ_Марки[],2,FALSE),"")</f>
        <v>JMC</v>
      </c>
    </row>
    <row r="1033" spans="8:39" ht="20.25" customHeight="1" x14ac:dyDescent="0.25">
      <c r="H1033" s="3"/>
      <c r="AJ1033">
        <f ca="1">IF(ISNUMBER(SEARCH($H$1,УМ_Марки[[#This Row],[Марки]])),MAX(УМ_Марки[[#Headers],[Нумерация]]:OFFSET(УМ_Марки[[#This Row],[Нумерация]],-1,0))+1,0)</f>
        <v>1031</v>
      </c>
      <c r="AK1033" t="s">
        <v>2674</v>
      </c>
      <c r="AM1033" t="str">
        <f ca="1">IFERROR(VLOOKUP(ROW(Фильтр[[#This Row],[Фильтрайия]]) -ROW(Фильтр[[#Headers],[Фильтрайия]]),УМ_Марки[],2,FALSE),"")</f>
        <v>JMG</v>
      </c>
    </row>
    <row r="1034" spans="8:39" ht="20.25" customHeight="1" x14ac:dyDescent="0.25">
      <c r="H1034" s="3"/>
      <c r="AJ1034">
        <f ca="1">IF(ISNUMBER(SEARCH($H$1,УМ_Марки[[#This Row],[Марки]])),MAX(УМ_Марки[[#Headers],[Нумерация]]:OFFSET(УМ_Марки[[#This Row],[Нумерация]],-1,0))+1,0)</f>
        <v>1032</v>
      </c>
      <c r="AK1034" t="s">
        <v>1706</v>
      </c>
      <c r="AM1034" t="str">
        <f ca="1">IFERROR(VLOOKUP(ROW(Фильтр[[#This Row],[Фильтрайия]]) -ROW(Фильтр[[#Headers],[Фильтрайия]]),УМ_Марки[],2,FALSE),"")</f>
        <v>JOAB</v>
      </c>
    </row>
    <row r="1035" spans="8:39" ht="20.25" customHeight="1" x14ac:dyDescent="0.25">
      <c r="H1035" s="3"/>
      <c r="AJ1035">
        <f ca="1">IF(ISNUMBER(SEARCH($H$1,УМ_Марки[[#This Row],[Марки]])),MAX(УМ_Марки[[#Headers],[Нумерация]]:OFFSET(УМ_Марки[[#This Row],[Нумерация]],-1,0))+1,0)</f>
        <v>1033</v>
      </c>
      <c r="AK1035" t="s">
        <v>258</v>
      </c>
      <c r="AM1035" t="str">
        <f ca="1">IFERROR(VLOOKUP(ROW(Фильтр[[#This Row],[Фильтрайия]]) -ROW(Фильтр[[#Headers],[Фильтрайия]]),УМ_Марки[],2,FALSE),"")</f>
        <v>John Deere</v>
      </c>
    </row>
    <row r="1036" spans="8:39" ht="20.25" customHeight="1" x14ac:dyDescent="0.25">
      <c r="H1036" s="3"/>
      <c r="AJ1036">
        <f ca="1">IF(ISNUMBER(SEARCH($H$1,УМ_Марки[[#This Row],[Марки]])),MAX(УМ_Марки[[#Headers],[Нумерация]]:OFFSET(УМ_Марки[[#This Row],[Нумерация]],-1,0))+1,0)</f>
        <v>1034</v>
      </c>
      <c r="AK1036" t="s">
        <v>634</v>
      </c>
      <c r="AM1036" t="str">
        <f ca="1">IFERROR(VLOOKUP(ROW(Фильтр[[#This Row],[Фильтрайия]]) -ROW(Фильтр[[#Headers],[Фильтрайия]]),УМ_Марки[],2,FALSE),"")</f>
        <v>Johnson</v>
      </c>
    </row>
    <row r="1037" spans="8:39" ht="20.25" customHeight="1" x14ac:dyDescent="0.25">
      <c r="H1037" s="3"/>
      <c r="AJ1037">
        <f ca="1">IF(ISNUMBER(SEARCH($H$1,УМ_Марки[[#This Row],[Марки]])),MAX(УМ_Марки[[#Headers],[Нумерация]]:OFFSET(УМ_Марки[[#This Row],[Нумерация]],-1,0))+1,0)</f>
        <v>1035</v>
      </c>
      <c r="AK1037" t="s">
        <v>1687</v>
      </c>
      <c r="AM1037" t="str">
        <f ca="1">IFERROR(VLOOKUP(ROW(Фильтр[[#This Row],[Фильтрайия]]) -ROW(Фильтр[[#Headers],[Фильтрайия]]),УМ_Марки[],2,FALSE),"")</f>
        <v>JOHNSTON</v>
      </c>
    </row>
    <row r="1038" spans="8:39" ht="20.25" customHeight="1" x14ac:dyDescent="0.25">
      <c r="H1038" s="3"/>
      <c r="AJ1038">
        <f ca="1">IF(ISNUMBER(SEARCH($H$1,УМ_Марки[[#This Row],[Марки]])),MAX(УМ_Марки[[#Headers],[Нумерация]]:OFFSET(УМ_Марки[[#This Row],[Нумерация]],-1,0))+1,0)</f>
        <v>1036</v>
      </c>
      <c r="AK1038" t="s">
        <v>332</v>
      </c>
      <c r="AM1038" t="str">
        <f ca="1">IFERROR(VLOOKUP(ROW(Фильтр[[#This Row],[Фильтрайия]]) -ROW(Фильтр[[#Headers],[Фильтрайия]]),УМ_Марки[],2,FALSE),"")</f>
        <v>Jonyang</v>
      </c>
    </row>
    <row r="1039" spans="8:39" ht="20.25" customHeight="1" x14ac:dyDescent="0.25">
      <c r="H1039" s="3"/>
      <c r="AJ1039">
        <f ca="1">IF(ISNUMBER(SEARCH($H$1,УМ_Марки[[#This Row],[Марки]])),MAX(УМ_Марки[[#Headers],[Нумерация]]:OFFSET(УМ_Марки[[#This Row],[Нумерация]],-1,0))+1,0)</f>
        <v>1037</v>
      </c>
      <c r="AK1039" t="s">
        <v>1903</v>
      </c>
      <c r="AM1039" t="str">
        <f ca="1">IFERROR(VLOOKUP(ROW(Фильтр[[#This Row],[Фильтрайия]]) -ROW(Фильтр[[#Headers],[Фильтрайия]]),УМ_Марки[],2,FALSE),"")</f>
        <v>Joskin</v>
      </c>
    </row>
    <row r="1040" spans="8:39" ht="20.25" customHeight="1" x14ac:dyDescent="0.25">
      <c r="H1040" s="3"/>
      <c r="AJ1040">
        <f ca="1">IF(ISNUMBER(SEARCH($H$1,УМ_Марки[[#This Row],[Марки]])),MAX(УМ_Марки[[#Headers],[Нумерация]]:OFFSET(УМ_Марки[[#This Row],[Нумерация]],-1,0))+1,0)</f>
        <v>1038</v>
      </c>
      <c r="AK1040" t="s">
        <v>2204</v>
      </c>
      <c r="AM1040" t="str">
        <f ca="1">IFERROR(VLOOKUP(ROW(Фильтр[[#This Row],[Фильтрайия]]) -ROW(Фильтр[[#Headers],[Фильтрайия]]),УМ_Марки[],2,FALSE),"")</f>
        <v>JOVE</v>
      </c>
    </row>
    <row r="1041" spans="8:39" ht="20.25" customHeight="1" x14ac:dyDescent="0.25">
      <c r="H1041" s="3"/>
      <c r="AJ1041">
        <f ca="1">IF(ISNUMBER(SEARCH($H$1,УМ_Марки[[#This Row],[Марки]])),MAX(УМ_Марки[[#Headers],[Нумерация]]:OFFSET(УМ_Марки[[#This Row],[Нумерация]],-1,0))+1,0)</f>
        <v>1039</v>
      </c>
      <c r="AK1041" t="s">
        <v>2479</v>
      </c>
      <c r="AM1041" t="str">
        <f ca="1">IFERROR(VLOOKUP(ROW(Фильтр[[#This Row],[Фильтрайия]]) -ROW(Фильтр[[#Headers],[Фильтрайия]]),УМ_Марки[],2,FALSE),"")</f>
        <v>JOYAL</v>
      </c>
    </row>
    <row r="1042" spans="8:39" ht="20.25" customHeight="1" x14ac:dyDescent="0.25">
      <c r="H1042" s="3"/>
      <c r="AJ1042">
        <f ca="1">IF(ISNUMBER(SEARCH($H$1,УМ_Марки[[#This Row],[Марки]])),MAX(УМ_Марки[[#Headers],[Нумерация]]:OFFSET(УМ_Марки[[#This Row],[Нумерация]],-1,0))+1,0)</f>
        <v>1040</v>
      </c>
      <c r="AK1042" t="s">
        <v>984</v>
      </c>
      <c r="AM1042" t="str">
        <f ca="1">IFERROR(VLOOKUP(ROW(Фильтр[[#This Row],[Фильтрайия]]) -ROW(Фильтр[[#Headers],[Фильтрайия]]),УМ_Марки[],2,FALSE),"")</f>
        <v>JOYO</v>
      </c>
    </row>
    <row r="1043" spans="8:39" ht="20.25" customHeight="1" x14ac:dyDescent="0.25">
      <c r="H1043" s="3"/>
      <c r="AJ1043">
        <f ca="1">IF(ISNUMBER(SEARCH($H$1,УМ_Марки[[#This Row],[Марки]])),MAX(УМ_Марки[[#Headers],[Нумерация]]:OFFSET(УМ_Марки[[#This Row],[Нумерация]],-1,0))+1,0)</f>
        <v>1041</v>
      </c>
      <c r="AK1043" t="s">
        <v>1823</v>
      </c>
      <c r="AM1043" t="str">
        <f ca="1">IFERROR(VLOOKUP(ROW(Фильтр[[#This Row],[Фильтрайия]]) -ROW(Фильтр[[#Headers],[Фильтрайия]]),УМ_Марки[],2,FALSE),"")</f>
        <v>Juko</v>
      </c>
    </row>
    <row r="1044" spans="8:39" ht="20.25" customHeight="1" x14ac:dyDescent="0.25">
      <c r="H1044" s="3"/>
      <c r="AJ1044">
        <f ca="1">IF(ISNUMBER(SEARCH($H$1,УМ_Марки[[#This Row],[Марки]])),MAX(УМ_Марки[[#Headers],[Нумерация]]:OFFSET(УМ_Марки[[#This Row],[Нумерация]],-1,0))+1,0)</f>
        <v>1042</v>
      </c>
      <c r="AK1044" t="s">
        <v>1126</v>
      </c>
      <c r="AM1044" t="str">
        <f ca="1">IFERROR(VLOOKUP(ROW(Фильтр[[#This Row],[Фильтрайия]]) -ROW(Фильтр[[#Headers],[Фильтрайия]]),УМ_Марки[],2,FALSE),"")</f>
        <v>JULING</v>
      </c>
    </row>
    <row r="1045" spans="8:39" ht="20.25" customHeight="1" x14ac:dyDescent="0.25">
      <c r="H1045" s="3"/>
      <c r="AJ1045">
        <f ca="1">IF(ISNUMBER(SEARCH($H$1,УМ_Марки[[#This Row],[Марки]])),MAX(УМ_Марки[[#Headers],[Нумерация]]:OFFSET(УМ_Марки[[#This Row],[Нумерация]],-1,0))+1,0)</f>
        <v>1043</v>
      </c>
      <c r="AK1045" t="s">
        <v>2205</v>
      </c>
      <c r="AM1045" t="str">
        <f ca="1">IFERROR(VLOOKUP(ROW(Фильтр[[#This Row],[Фильтрайия]]) -ROW(Фильтр[[#Headers],[Фильтрайия]]),УМ_Марки[],2,FALSE),"")</f>
        <v>JULONG</v>
      </c>
    </row>
    <row r="1046" spans="8:39" ht="20.25" customHeight="1" x14ac:dyDescent="0.25">
      <c r="H1046" s="3"/>
      <c r="AJ1046">
        <f ca="1">IF(ISNUMBER(SEARCH($H$1,УМ_Марки[[#This Row],[Марки]])),MAX(УМ_Марки[[#Headers],[Нумерация]]:OFFSET(УМ_Марки[[#This Row],[Нумерация]],-1,0))+1,0)</f>
        <v>1044</v>
      </c>
      <c r="AK1046" t="s">
        <v>422</v>
      </c>
      <c r="AM1046" t="str">
        <f ca="1">IFERROR(VLOOKUP(ROW(Фильтр[[#This Row],[Фильтрайия]]) -ROW(Фильтр[[#Headers],[Фильтрайия]]),УМ_Марки[],2,FALSE),"")</f>
        <v>Jun Gong</v>
      </c>
    </row>
    <row r="1047" spans="8:39" ht="20.25" customHeight="1" x14ac:dyDescent="0.25">
      <c r="H1047" s="3"/>
      <c r="AJ1047">
        <f ca="1">IF(ISNUMBER(SEARCH($H$1,УМ_Марки[[#This Row],[Марки]])),MAX(УМ_Марки[[#Headers],[Нумерация]]:OFFSET(УМ_Марки[[#This Row],[Нумерация]],-1,0))+1,0)</f>
        <v>1045</v>
      </c>
      <c r="AK1047" t="s">
        <v>1401</v>
      </c>
      <c r="AM1047" t="str">
        <f ca="1">IFERROR(VLOOKUP(ROW(Фильтр[[#This Row],[Фильтрайия]]) -ROW(Фильтр[[#Headers],[Фильтрайия]]),УМ_Марки[],2,FALSE),"")</f>
        <v>JUNGHEINRICH</v>
      </c>
    </row>
    <row r="1048" spans="8:39" ht="20.25" customHeight="1" x14ac:dyDescent="0.25">
      <c r="H1048" s="3"/>
      <c r="AJ1048">
        <f ca="1">IF(ISNUMBER(SEARCH($H$1,УМ_Марки[[#This Row],[Марки]])),MAX(УМ_Марки[[#Headers],[Нумерация]]:OFFSET(УМ_Марки[[#This Row],[Нумерация]],-1,0))+1,0)</f>
        <v>1046</v>
      </c>
      <c r="AK1048" t="s">
        <v>1688</v>
      </c>
      <c r="AM1048" t="str">
        <f ca="1">IFERROR(VLOOKUP(ROW(Фильтр[[#This Row],[Фильтрайия]]) -ROW(Фильтр[[#Headers],[Фильтрайия]]),УМ_Марки[],2,FALSE),"")</f>
        <v>JUNGOJET</v>
      </c>
    </row>
    <row r="1049" spans="8:39" ht="20.25" customHeight="1" x14ac:dyDescent="0.25">
      <c r="H1049" s="3"/>
      <c r="AJ1049">
        <f ca="1">IF(ISNUMBER(SEARCH($H$1,УМ_Марки[[#This Row],[Марки]])),MAX(УМ_Марки[[#Headers],[Нумерация]]:OFFSET(УМ_Марки[[#This Row],[Нумерация]],-1,0))+1,0)</f>
        <v>1047</v>
      </c>
      <c r="AK1049" t="s">
        <v>1164</v>
      </c>
      <c r="AM1049" t="str">
        <f ca="1">IFERROR(VLOOKUP(ROW(Фильтр[[#This Row],[Фильтрайия]]) -ROW(Фильтр[[#Headers],[Фильтрайия]]),УМ_Марки[],2,FALSE),"")</f>
        <v>JUNJIN</v>
      </c>
    </row>
    <row r="1050" spans="8:39" ht="20.25" customHeight="1" x14ac:dyDescent="0.25">
      <c r="H1050" s="3"/>
      <c r="AJ1050">
        <f ca="1">IF(ISNUMBER(SEARCH($H$1,УМ_Марки[[#This Row],[Марки]])),MAX(УМ_Марки[[#Headers],[Нумерация]]:OFFSET(УМ_Марки[[#This Row],[Нумерация]],-1,0))+1,0)</f>
        <v>1048</v>
      </c>
      <c r="AK1050" t="s">
        <v>1824</v>
      </c>
      <c r="AM1050" t="str">
        <f ca="1">IFERROR(VLOOKUP(ROW(Фильтр[[#This Row],[Фильтрайия]]) -ROW(Фильтр[[#Headers],[Фильтрайия]]),УМ_Марки[],2,FALSE),"")</f>
        <v>Junkkari</v>
      </c>
    </row>
    <row r="1051" spans="8:39" ht="20.25" customHeight="1" x14ac:dyDescent="0.25">
      <c r="H1051" s="3"/>
      <c r="AJ1051">
        <f ca="1">IF(ISNUMBER(SEARCH($H$1,УМ_Марки[[#This Row],[Марки]])),MAX(УМ_Марки[[#Headers],[Нумерация]]:OFFSET(УМ_Марки[[#This Row],[Нумерация]],-1,0))+1,0)</f>
        <v>1049</v>
      </c>
      <c r="AK1051" t="s">
        <v>423</v>
      </c>
      <c r="AM1051" t="str">
        <f ca="1">IFERROR(VLOOKUP(ROW(Фильтр[[#This Row],[Фильтрайия]]) -ROW(Фильтр[[#Headers],[Фильтрайия]]),УМ_Марки[],2,FALSE),"")</f>
        <v>Junlian</v>
      </c>
    </row>
    <row r="1052" spans="8:39" ht="20.25" customHeight="1" x14ac:dyDescent="0.25">
      <c r="H1052" s="3"/>
      <c r="AJ1052">
        <f ca="1">IF(ISNUMBER(SEARCH($H$1,УМ_Марки[[#This Row],[Марки]])),MAX(УМ_Марки[[#Headers],[Нумерация]]:OFFSET(УМ_Марки[[#This Row],[Нумерация]],-1,0))+1,0)</f>
        <v>1050</v>
      </c>
      <c r="AK1052" t="s">
        <v>2206</v>
      </c>
      <c r="AM1052" t="str">
        <f ca="1">IFERROR(VLOOKUP(ROW(Фильтр[[#This Row],[Фильтрайия]]) -ROW(Фильтр[[#Headers],[Фильтрайия]]),УМ_Марки[],2,FALSE),"")</f>
        <v>JUNTTAN</v>
      </c>
    </row>
    <row r="1053" spans="8:39" ht="20.25" customHeight="1" x14ac:dyDescent="0.25">
      <c r="H1053" s="3"/>
      <c r="AJ1053">
        <f ca="1">IF(ISNUMBER(SEARCH($H$1,УМ_Марки[[#This Row],[Марки]])),MAX(УМ_Марки[[#Headers],[Нумерация]]:OFFSET(УМ_Марки[[#This Row],[Нумерация]],-1,0))+1,0)</f>
        <v>1051</v>
      </c>
      <c r="AK1053" t="s">
        <v>1722</v>
      </c>
      <c r="AM1053" t="str">
        <f ca="1">IFERROR(VLOOKUP(ROW(Фильтр[[#This Row],[Фильтрайия]]) -ROW(Фильтр[[#Headers],[Фильтрайия]]),УМ_Марки[],2,FALSE),"")</f>
        <v>JUROP</v>
      </c>
    </row>
    <row r="1054" spans="8:39" ht="20.25" customHeight="1" x14ac:dyDescent="0.25">
      <c r="H1054" s="3"/>
      <c r="AJ1054">
        <f ca="1">IF(ISNUMBER(SEARCH($H$1,УМ_Марки[[#This Row],[Марки]])),MAX(УМ_Марки[[#Headers],[Нумерация]]:OFFSET(УМ_Марки[[#This Row],[Нумерация]],-1,0))+1,0)</f>
        <v>1052</v>
      </c>
      <c r="AK1054" t="s">
        <v>3521</v>
      </c>
      <c r="AM1054" t="str">
        <f ca="1">IFERROR(VLOOKUP(ROW(Фильтр[[#This Row],[Фильтрайия]]) -ROW(Фильтр[[#Headers],[Фильтрайия]]),УМ_Марки[],2,FALSE),"")</f>
        <v>JUTERBORG</v>
      </c>
    </row>
    <row r="1055" spans="8:39" ht="20.25" customHeight="1" x14ac:dyDescent="0.25">
      <c r="H1055" s="3"/>
      <c r="AJ1055">
        <f ca="1">IF(ISNUMBER(SEARCH($H$1,УМ_Марки[[#This Row],[Марки]])),MAX(УМ_Марки[[#Headers],[Нумерация]]:OFFSET(УМ_Марки[[#This Row],[Нумерация]],-1,0))+1,0)</f>
        <v>1053</v>
      </c>
      <c r="AK1055" t="s">
        <v>2966</v>
      </c>
      <c r="AM1055" t="str">
        <f ca="1">IFERROR(VLOOKUP(ROW(Фильтр[[#This Row],[Фильтрайия]]) -ROW(Фильтр[[#Headers],[Фильтрайия]]),УМ_Марки[],2,FALSE),"")</f>
        <v>JVY</v>
      </c>
    </row>
    <row r="1056" spans="8:39" ht="20.25" customHeight="1" x14ac:dyDescent="0.25">
      <c r="H1056" s="3"/>
      <c r="AJ1056">
        <f ca="1">IF(ISNUMBER(SEARCH($H$1,УМ_Марки[[#This Row],[Марки]])),MAX(УМ_Марки[[#Headers],[Нумерация]]:OFFSET(УМ_Марки[[#This Row],[Нумерация]],-1,0))+1,0)</f>
        <v>1054</v>
      </c>
      <c r="AK1056" t="s">
        <v>2207</v>
      </c>
      <c r="AM1056" t="str">
        <f ca="1">IFERROR(VLOOKUP(ROW(Фильтр[[#This Row],[Фильтрайия]]) -ROW(Фильтр[[#Headers],[Фильтрайия]]),УМ_Марки[],2,FALSE),"")</f>
        <v>JW</v>
      </c>
    </row>
    <row r="1057" spans="8:39" ht="20.25" customHeight="1" x14ac:dyDescent="0.25">
      <c r="H1057" s="3"/>
      <c r="AJ1057">
        <f ca="1">IF(ISNUMBER(SEARCH($H$1,УМ_Марки[[#This Row],[Марки]])),MAX(УМ_Марки[[#Headers],[Нумерация]]:OFFSET(УМ_Марки[[#This Row],[Нумерация]],-1,0))+1,0)</f>
        <v>1055</v>
      </c>
      <c r="AK1057" t="s">
        <v>1689</v>
      </c>
      <c r="AM1057" t="str">
        <f ca="1">IFERROR(VLOOKUP(ROW(Фильтр[[#This Row],[Фильтрайия]]) -ROW(Фильтр[[#Headers],[Фильтрайия]]),УМ_Марки[],2,FALSE),"")</f>
        <v>KADEME</v>
      </c>
    </row>
    <row r="1058" spans="8:39" ht="20.25" customHeight="1" x14ac:dyDescent="0.25">
      <c r="H1058" s="3"/>
      <c r="AJ1058">
        <f ca="1">IF(ISNUMBER(SEARCH($H$1,УМ_Марки[[#This Row],[Марки]])),MAX(УМ_Марки[[#Headers],[Нумерация]]:OFFSET(УМ_Марки[[#This Row],[Нумерация]],-1,0))+1,0)</f>
        <v>1056</v>
      </c>
      <c r="AK1058" t="s">
        <v>424</v>
      </c>
      <c r="AM1058" t="str">
        <f ca="1">IFERROR(VLOOKUP(ROW(Фильтр[[#This Row],[Фильтрайия]]) -ROW(Фильтр[[#Headers],[Фильтрайия]]),УМ_Марки[],2,FALSE),"")</f>
        <v>Kaelble</v>
      </c>
    </row>
    <row r="1059" spans="8:39" ht="20.25" customHeight="1" x14ac:dyDescent="0.25">
      <c r="H1059" s="3"/>
      <c r="AJ1059">
        <f ca="1">IF(ISNUMBER(SEARCH($H$1,УМ_Марки[[#This Row],[Марки]])),MAX(УМ_Марки[[#Headers],[Нумерация]]:OFFSET(УМ_Марки[[#This Row],[Нумерация]],-1,0))+1,0)</f>
        <v>1057</v>
      </c>
      <c r="AK1059" t="s">
        <v>793</v>
      </c>
      <c r="AM1059" t="str">
        <f ca="1">IFERROR(VLOOKUP(ROW(Фильтр[[#This Row],[Фильтрайия]]) -ROW(Фильтр[[#Headers],[Фильтрайия]]),УМ_Марки[],2,FALSE),"")</f>
        <v>Kaeser</v>
      </c>
    </row>
    <row r="1060" spans="8:39" ht="20.25" customHeight="1" x14ac:dyDescent="0.25">
      <c r="H1060" s="3"/>
      <c r="AJ1060">
        <f ca="1">IF(ISNUMBER(SEARCH($H$1,УМ_Марки[[#This Row],[Марки]])),MAX(УМ_Марки[[#Headers],[Нумерация]]:OFFSET(УМ_Марки[[#This Row],[Нумерация]],-1,0))+1,0)</f>
        <v>1058</v>
      </c>
      <c r="AK1060" t="s">
        <v>566</v>
      </c>
      <c r="AM1060" t="str">
        <f ca="1">IFERROR(VLOOKUP(ROW(Фильтр[[#This Row],[Фильтрайия]]) -ROW(Фильтр[[#Headers],[Фильтрайия]]),УМ_Марки[],2,FALSE),"")</f>
        <v>Kaiser</v>
      </c>
    </row>
    <row r="1061" spans="8:39" ht="20.25" customHeight="1" x14ac:dyDescent="0.25">
      <c r="H1061" s="3"/>
      <c r="AJ1061">
        <f ca="1">IF(ISNUMBER(SEARCH($H$1,УМ_Марки[[#This Row],[Марки]])),MAX(УМ_Марки[[#Headers],[Нумерация]]:OFFSET(УМ_Марки[[#This Row],[Нумерация]],-1,0))+1,0)</f>
        <v>1059</v>
      </c>
      <c r="AK1061" t="s">
        <v>794</v>
      </c>
      <c r="AM1061" t="str">
        <f ca="1">IFERROR(VLOOKUP(ROW(Фильтр[[#This Row],[Фильтрайия]]) -ROW(Фильтр[[#Headers],[Фильтрайия]]),УМ_Марки[],2,FALSE),"")</f>
        <v>Kaishan</v>
      </c>
    </row>
    <row r="1062" spans="8:39" ht="20.25" customHeight="1" x14ac:dyDescent="0.25">
      <c r="H1062" s="3"/>
      <c r="AJ1062">
        <f ca="1">IF(ISNUMBER(SEARCH($H$1,УМ_Марки[[#This Row],[Марки]])),MAX(УМ_Марки[[#Headers],[Нумерация]]:OFFSET(УМ_Марки[[#This Row],[Нумерация]],-1,0))+1,0)</f>
        <v>1060</v>
      </c>
      <c r="AK1062" t="s">
        <v>1560</v>
      </c>
      <c r="AM1062" t="str">
        <f ca="1">IFERROR(VLOOKUP(ROW(Фильтр[[#This Row],[Фильтрайия]]) -ROW(Фильтр[[#Headers],[Фильтрайия]]),УМ_Марки[],2,FALSE),"")</f>
        <v>KALETA</v>
      </c>
    </row>
    <row r="1063" spans="8:39" ht="20.25" customHeight="1" x14ac:dyDescent="0.25">
      <c r="H1063" s="3"/>
      <c r="AJ1063">
        <f ca="1">IF(ISNUMBER(SEARCH($H$1,УМ_Марки[[#This Row],[Марки]])),MAX(УМ_Марки[[#Headers],[Нумерация]]:OFFSET(УМ_Марки[[#This Row],[Нумерация]],-1,0))+1,0)</f>
        <v>1061</v>
      </c>
      <c r="AK1063" t="s">
        <v>815</v>
      </c>
      <c r="AM1063" t="str">
        <f ca="1">IFERROR(VLOOKUP(ROW(Фильтр[[#This Row],[Фильтрайия]]) -ROW(Фильтр[[#Headers],[Фильтрайия]]),УМ_Марки[],2,FALSE),"")</f>
        <v>Kalmar</v>
      </c>
    </row>
    <row r="1064" spans="8:39" ht="20.25" customHeight="1" x14ac:dyDescent="0.25">
      <c r="H1064" s="3"/>
      <c r="AJ1064">
        <f ca="1">IF(ISNUMBER(SEARCH($H$1,УМ_Марки[[#This Row],[Марки]])),MAX(УМ_Марки[[#Headers],[Нумерация]]:OFFSET(УМ_Марки[[#This Row],[Нумерация]],-1,0))+1,0)</f>
        <v>1062</v>
      </c>
      <c r="AK1064" t="s">
        <v>2885</v>
      </c>
      <c r="AM1064" t="str">
        <f ca="1">IFERROR(VLOOKUP(ROW(Фильтр[[#This Row],[Фильтрайия]]) -ROW(Фильтр[[#Headers],[Фильтрайия]]),УМ_Марки[],2,FALSE),"")</f>
        <v>KALOTTIKONE</v>
      </c>
    </row>
    <row r="1065" spans="8:39" ht="20.25" customHeight="1" x14ac:dyDescent="0.25">
      <c r="H1065" s="3"/>
      <c r="AJ1065">
        <f ca="1">IF(ISNUMBER(SEARCH($H$1,УМ_Марки[[#This Row],[Марки]])),MAX(УМ_Марки[[#Headers],[Нумерация]]:OFFSET(УМ_Марки[[#This Row],[Нумерация]],-1,0))+1,0)</f>
        <v>1063</v>
      </c>
      <c r="AK1065" t="s">
        <v>2480</v>
      </c>
      <c r="AM1065" t="str">
        <f ca="1">IFERROR(VLOOKUP(ROW(Фильтр[[#This Row],[Фильтрайия]]) -ROW(Фильтр[[#Headers],[Фильтрайия]]),УМ_Марки[],2,FALSE),"")</f>
        <v>KAMA</v>
      </c>
    </row>
    <row r="1066" spans="8:39" ht="20.25" customHeight="1" x14ac:dyDescent="0.25">
      <c r="H1066" s="3"/>
      <c r="AJ1066">
        <f ca="1">IF(ISNUMBER(SEARCH($H$1,УМ_Марки[[#This Row],[Марки]])),MAX(УМ_Марки[[#Headers],[Нумерация]]:OFFSET(УМ_Марки[[#This Row],[Нумерация]],-1,0))+1,0)</f>
        <v>1064</v>
      </c>
      <c r="AK1066" t="s">
        <v>2415</v>
      </c>
      <c r="AM1066" t="str">
        <f ca="1">IFERROR(VLOOKUP(ROW(Фильтр[[#This Row],[Фильтрайия]]) -ROW(Фильтр[[#Headers],[Фильтрайия]]),УМ_Марки[],2,FALSE),"")</f>
        <v>KANGA</v>
      </c>
    </row>
    <row r="1067" spans="8:39" ht="20.25" customHeight="1" x14ac:dyDescent="0.25">
      <c r="H1067" s="3"/>
      <c r="AJ1067">
        <f ca="1">IF(ISNUMBER(SEARCH($H$1,УМ_Марки[[#This Row],[Марки]])),MAX(УМ_Марки[[#Headers],[Нумерация]]:OFFSET(УМ_Марки[[#This Row],[Нумерация]],-1,0))+1,0)</f>
        <v>1065</v>
      </c>
      <c r="AK1067" t="s">
        <v>425</v>
      </c>
      <c r="AM1067" t="str">
        <f ca="1">IFERROR(VLOOKUP(ROW(Фильтр[[#This Row],[Фильтрайия]]) -ROW(Фильтр[[#Headers],[Фильтрайия]]),УМ_Марки[],2,FALSE),"")</f>
        <v>Kanghong</v>
      </c>
    </row>
    <row r="1068" spans="8:39" ht="20.25" customHeight="1" x14ac:dyDescent="0.25">
      <c r="H1068" s="3"/>
      <c r="AJ1068">
        <f ca="1">IF(ISNUMBER(SEARCH($H$1,УМ_Марки[[#This Row],[Марки]])),MAX(УМ_Марки[[#Headers],[Нумерация]]:OFFSET(УМ_Марки[[#This Row],[Нумерация]],-1,0))+1,0)</f>
        <v>1066</v>
      </c>
      <c r="AK1068" t="s">
        <v>1165</v>
      </c>
      <c r="AM1068" t="str">
        <f ca="1">IFERROR(VLOOKUP(ROW(Фильтр[[#This Row],[Фильтрайия]]) -ROW(Фильтр[[#Headers],[Фильтрайия]]),УМ_Марки[],2,FALSE),"")</f>
        <v>KANGLIM</v>
      </c>
    </row>
    <row r="1069" spans="8:39" ht="20.25" customHeight="1" x14ac:dyDescent="0.25">
      <c r="H1069" s="3"/>
      <c r="AJ1069">
        <f ca="1">IF(ISNUMBER(SEARCH($H$1,УМ_Марки[[#This Row],[Марки]])),MAX(УМ_Марки[[#Headers],[Нумерация]]:OFFSET(УМ_Марки[[#This Row],[Нумерация]],-1,0))+1,0)</f>
        <v>1067</v>
      </c>
      <c r="AK1069" t="s">
        <v>1690</v>
      </c>
      <c r="AM1069" t="str">
        <f ca="1">IFERROR(VLOOKUP(ROW(Фильтр[[#This Row],[Фильтрайия]]) -ROW(Фильтр[[#Headers],[Фильтрайия]]),УМ_Марки[],2,FALSE),"")</f>
        <v>KARCHER</v>
      </c>
    </row>
    <row r="1070" spans="8:39" ht="20.25" customHeight="1" x14ac:dyDescent="0.25">
      <c r="H1070" s="3"/>
      <c r="AJ1070">
        <f ca="1">IF(ISNUMBER(SEARCH($H$1,УМ_Марки[[#This Row],[Марки]])),MAX(УМ_Марки[[#Headers],[Нумерация]]:OFFSET(УМ_Марки[[#This Row],[Нумерация]],-1,0))+1,0)</f>
        <v>1068</v>
      </c>
      <c r="AK1070" t="s">
        <v>1229</v>
      </c>
      <c r="AM1070" t="str">
        <f ca="1">IFERROR(VLOOKUP(ROW(Фильтр[[#This Row],[Фильтрайия]]) -ROW(Фильтр[[#Headers],[Фильтрайия]]),УМ_Марки[],2,FALSE),"")</f>
        <v>KARDE</v>
      </c>
    </row>
    <row r="1071" spans="8:39" ht="20.25" customHeight="1" x14ac:dyDescent="0.25">
      <c r="H1071" s="3"/>
      <c r="AJ1071">
        <f ca="1">IF(ISNUMBER(SEARCH($H$1,УМ_Марки[[#This Row],[Марки]])),MAX(УМ_Марки[[#Headers],[Нумерация]]:OFFSET(УМ_Марки[[#This Row],[Нумерация]],-1,0))+1,0)</f>
        <v>1069</v>
      </c>
      <c r="AK1071" t="s">
        <v>1661</v>
      </c>
      <c r="AM1071" t="str">
        <f ca="1">IFERROR(VLOOKUP(ROW(Фильтр[[#This Row],[Фильтрайия]]) -ROW(Фильтр[[#Headers],[Фильтрайия]]),УМ_Марки[],2,FALSE),"")</f>
        <v>KAREY</v>
      </c>
    </row>
    <row r="1072" spans="8:39" ht="20.25" customHeight="1" x14ac:dyDescent="0.25">
      <c r="H1072" s="3"/>
      <c r="AJ1072">
        <f ca="1">IF(ISNUMBER(SEARCH($H$1,УМ_Марки[[#This Row],[Марки]])),MAX(УМ_Марки[[#Headers],[Нумерация]]:OFFSET(УМ_Марки[[#This Row],[Нумерация]],-1,0))+1,0)</f>
        <v>1070</v>
      </c>
      <c r="AK1072" t="s">
        <v>1476</v>
      </c>
      <c r="AM1072" t="str">
        <f ca="1">IFERROR(VLOOKUP(ROW(Фильтр[[#This Row],[Фильтрайия]]) -ROW(Фильтр[[#Headers],[Фильтрайия]]),УМ_Марки[],2,FALSE),"")</f>
        <v>KARRENA</v>
      </c>
    </row>
    <row r="1073" spans="8:39" ht="20.25" customHeight="1" x14ac:dyDescent="0.25">
      <c r="H1073" s="3"/>
      <c r="AJ1073">
        <f ca="1">IF(ISNUMBER(SEARCH($H$1,УМ_Марки[[#This Row],[Марки]])),MAX(УМ_Марки[[#Headers],[Нумерация]]:OFFSET(УМ_Марки[[#This Row],[Нумерация]],-1,0))+1,0)</f>
        <v>1071</v>
      </c>
      <c r="AK1073" t="s">
        <v>2999</v>
      </c>
      <c r="AM1073" t="str">
        <f ca="1">IFERROR(VLOOKUP(ROW(Фильтр[[#This Row],[Фильтрайия]]) -ROW(Фильтр[[#Headers],[Фильтрайия]]),УМ_Марки[],2,FALSE),"")</f>
        <v>Kassbohrer</v>
      </c>
    </row>
    <row r="1074" spans="8:39" ht="20.25" customHeight="1" x14ac:dyDescent="0.25">
      <c r="H1074" s="3"/>
      <c r="AJ1074">
        <f ca="1">IF(ISNUMBER(SEARCH($H$1,УМ_Марки[[#This Row],[Марки]])),MAX(УМ_Марки[[#Headers],[Нумерация]]:OFFSET(УМ_Марки[[#This Row],[Нумерация]],-1,0))+1,0)</f>
        <v>1072</v>
      </c>
      <c r="AK1074" t="s">
        <v>3036</v>
      </c>
      <c r="AM1074" t="str">
        <f ca="1">IFERROR(VLOOKUP(ROW(Фильтр[[#This Row],[Фильтрайия]]) -ROW(Фильтр[[#Headers],[Фильтрайия]]),УМ_Марки[],2,FALSE),"")</f>
        <v>KAT</v>
      </c>
    </row>
    <row r="1075" spans="8:39" ht="20.25" customHeight="1" x14ac:dyDescent="0.25">
      <c r="H1075" s="3"/>
      <c r="AJ1075">
        <f ca="1">IF(ISNUMBER(SEARCH($H$1,УМ_Марки[[#This Row],[Марки]])),MAX(УМ_Марки[[#Headers],[Нумерация]]:OFFSET(УМ_Марки[[#This Row],[Нумерация]],-1,0))+1,0)</f>
        <v>1073</v>
      </c>
      <c r="AK1075" t="s">
        <v>2886</v>
      </c>
      <c r="AM1075" t="str">
        <f ca="1">IFERROR(VLOOKUP(ROW(Фильтр[[#This Row],[Фильтрайия]]) -ROW(Фильтр[[#Headers],[Фильтрайия]]),УМ_Марки[],2,FALSE),"")</f>
        <v>KATMERCILER</v>
      </c>
    </row>
    <row r="1076" spans="8:39" ht="20.25" customHeight="1" x14ac:dyDescent="0.25">
      <c r="H1076" s="3"/>
      <c r="AJ1076">
        <f ca="1">IF(ISNUMBER(SEARCH($H$1,УМ_Марки[[#This Row],[Марки]])),MAX(УМ_Марки[[#Headers],[Нумерация]]:OFFSET(УМ_Марки[[#This Row],[Нумерация]],-1,0))+1,0)</f>
        <v>1074</v>
      </c>
      <c r="AK1076" t="s">
        <v>868</v>
      </c>
      <c r="AM1076" t="str">
        <f ca="1">IFERROR(VLOOKUP(ROW(Фильтр[[#This Row],[Фильтрайия]]) -ROW(Фильтр[[#Headers],[Фильтрайия]]),УМ_Марки[],2,FALSE),"")</f>
        <v>KATO</v>
      </c>
    </row>
    <row r="1077" spans="8:39" ht="20.25" customHeight="1" x14ac:dyDescent="0.25">
      <c r="H1077" s="3"/>
      <c r="AJ1077">
        <f ca="1">IF(ISNUMBER(SEARCH($H$1,УМ_Марки[[#This Row],[Марки]])),MAX(УМ_Марки[[#Headers],[Нумерация]]:OFFSET(УМ_Марки[[#This Row],[Нумерация]],-1,0))+1,0)</f>
        <v>1075</v>
      </c>
      <c r="AK1077" t="s">
        <v>2675</v>
      </c>
      <c r="AM1077" t="str">
        <f ca="1">IFERROR(VLOOKUP(ROW(Фильтр[[#This Row],[Фильтрайия]]) -ROW(Фильтр[[#Headers],[Фильтрайия]]),УМ_Марки[],2,FALSE),"")</f>
        <v>KATUS</v>
      </c>
    </row>
    <row r="1078" spans="8:39" ht="20.25" customHeight="1" x14ac:dyDescent="0.25">
      <c r="H1078" s="3"/>
      <c r="AJ1078">
        <f ca="1">IF(ISNUMBER(SEARCH($H$1,УМ_Марки[[#This Row],[Марки]])),MAX(УМ_Марки[[#Headers],[Нумерация]]:OFFSET(УМ_Марки[[#This Row],[Нумерация]],-1,0))+1,0)</f>
        <v>1076</v>
      </c>
      <c r="AK1078" t="s">
        <v>1067</v>
      </c>
      <c r="AM1078" t="str">
        <f ca="1">IFERROR(VLOOKUP(ROW(Фильтр[[#This Row],[Фильтрайия]]) -ROW(Фильтр[[#Headers],[Фильтрайия]]),УМ_Марки[],2,FALSE),"")</f>
        <v>KAUF</v>
      </c>
    </row>
    <row r="1079" spans="8:39" ht="20.25" customHeight="1" x14ac:dyDescent="0.25">
      <c r="H1079" s="3"/>
      <c r="AJ1079">
        <f ca="1">IF(ISNUMBER(SEARCH($H$1,УМ_Марки[[#This Row],[Марки]])),MAX(УМ_Марки[[#Headers],[Нумерация]]:OFFSET(УМ_Марки[[#This Row],[Нумерация]],-1,0))+1,0)</f>
        <v>1077</v>
      </c>
      <c r="AK1079" t="s">
        <v>578</v>
      </c>
      <c r="AM1079" t="str">
        <f ca="1">IFERROR(VLOOKUP(ROW(Фильтр[[#This Row],[Фильтрайия]]) -ROW(Фильтр[[#Headers],[Фильтрайия]]),УМ_Марки[],2,FALSE),"")</f>
        <v>Kawabe</v>
      </c>
    </row>
    <row r="1080" spans="8:39" ht="20.25" customHeight="1" x14ac:dyDescent="0.25">
      <c r="H1080" s="3"/>
      <c r="AJ1080">
        <f ca="1">IF(ISNUMBER(SEARCH($H$1,УМ_Марки[[#This Row],[Марки]])),MAX(УМ_Марки[[#Headers],[Нумерация]]:OFFSET(УМ_Марки[[#This Row],[Нумерация]],-1,0))+1,0)</f>
        <v>1078</v>
      </c>
      <c r="AK1080" t="s">
        <v>2134</v>
      </c>
      <c r="AM1080" t="str">
        <f ca="1">IFERROR(VLOOKUP(ROW(Фильтр[[#This Row],[Фильтрайия]]) -ROW(Фильтр[[#Headers],[Фильтрайия]]),УМ_Марки[],2,FALSE),"")</f>
        <v>KAWAKENKI</v>
      </c>
    </row>
    <row r="1081" spans="8:39" ht="20.25" customHeight="1" x14ac:dyDescent="0.25">
      <c r="H1081" s="3"/>
      <c r="AJ1081">
        <f ca="1">IF(ISNUMBER(SEARCH($H$1,УМ_Марки[[#This Row],[Марки]])),MAX(УМ_Марки[[#Headers],[Нумерация]]:OFFSET(УМ_Марки[[#This Row],[Нумерация]],-1,0))+1,0)</f>
        <v>1079</v>
      </c>
      <c r="AK1081" t="s">
        <v>426</v>
      </c>
      <c r="AM1081" t="str">
        <f ca="1">IFERROR(VLOOKUP(ROW(Фильтр[[#This Row],[Фильтрайия]]) -ROW(Фильтр[[#Headers],[Фильтрайия]]),УМ_Марки[],2,FALSE),"")</f>
        <v>Kawasaki</v>
      </c>
    </row>
    <row r="1082" spans="8:39" ht="20.25" customHeight="1" x14ac:dyDescent="0.25">
      <c r="H1082" s="3"/>
      <c r="AJ1082">
        <f ca="1">IF(ISNUMBER(SEARCH($H$1,УМ_Марки[[#This Row],[Марки]])),MAX(УМ_Марки[[#Headers],[Нумерация]]:OFFSET(УМ_Марки[[#This Row],[Нумерация]],-1,0))+1,0)</f>
        <v>1080</v>
      </c>
      <c r="AK1082" t="s">
        <v>1166</v>
      </c>
      <c r="AM1082" t="str">
        <f ca="1">IFERROR(VLOOKUP(ROW(Фильтр[[#This Row],[Фильтрайия]]) -ROW(Фильтр[[#Headers],[Фильтрайия]]),УМ_Марки[],2,FALSE),"")</f>
        <v>KCP</v>
      </c>
    </row>
    <row r="1083" spans="8:39" ht="20.25" customHeight="1" x14ac:dyDescent="0.25">
      <c r="H1083" s="3"/>
      <c r="AJ1083">
        <f ca="1">IF(ISNUMBER(SEARCH($H$1,УМ_Марки[[#This Row],[Марки]])),MAX(УМ_Марки[[#Headers],[Нумерация]]:OFFSET(УМ_Марки[[#This Row],[Нумерация]],-1,0))+1,0)</f>
        <v>1081</v>
      </c>
      <c r="AK1083" t="s">
        <v>2887</v>
      </c>
      <c r="AM1083" t="str">
        <f ca="1">IFERROR(VLOOKUP(ROW(Фильтр[[#This Row],[Фильтрайия]]) -ROW(Фильтр[[#Headers],[Фильтрайия]]),УМ_Марки[],2,FALSE),"")</f>
        <v>KEDA (POTENTIAL)</v>
      </c>
    </row>
    <row r="1084" spans="8:39" ht="20.25" customHeight="1" x14ac:dyDescent="0.25">
      <c r="H1084" s="3"/>
      <c r="AJ1084">
        <f ca="1">IF(ISNUMBER(SEARCH($H$1,УМ_Марки[[#This Row],[Марки]])),MAX(УМ_Марки[[#Headers],[Нумерация]]:OFFSET(УМ_Марки[[#This Row],[Нумерация]],-1,0))+1,0)</f>
        <v>1082</v>
      </c>
      <c r="AK1084" t="s">
        <v>2481</v>
      </c>
      <c r="AM1084" t="str">
        <f ca="1">IFERROR(VLOOKUP(ROW(Фильтр[[#This Row],[Фильтрайия]]) -ROW(Фильтр[[#Headers],[Фильтрайия]]),УМ_Марки[],2,FALSE),"")</f>
        <v>KEESTRACK</v>
      </c>
    </row>
    <row r="1085" spans="8:39" ht="20.25" customHeight="1" x14ac:dyDescent="0.25">
      <c r="H1085" s="3"/>
      <c r="AJ1085">
        <f ca="1">IF(ISNUMBER(SEARCH($H$1,УМ_Марки[[#This Row],[Марки]])),MAX(УМ_Марки[[#Headers],[Нумерация]]:OFFSET(УМ_Марки[[#This Row],[Нумерация]],-1,0))+1,0)</f>
        <v>1083</v>
      </c>
      <c r="AK1085" t="s">
        <v>2482</v>
      </c>
      <c r="AM1085" t="str">
        <f ca="1">IFERROR(VLOOKUP(ROW(Фильтр[[#This Row],[Фильтрайия]]) -ROW(Фильтр[[#Headers],[Фильтрайия]]),УМ_Марки[],2,FALSE),"")</f>
        <v>KEFAN</v>
      </c>
    </row>
    <row r="1086" spans="8:39" ht="20.25" customHeight="1" x14ac:dyDescent="0.25">
      <c r="H1086" s="3"/>
      <c r="AJ1086">
        <f ca="1">IF(ISNUMBER(SEARCH($H$1,УМ_Марки[[#This Row],[Марки]])),MAX(УМ_Марки[[#Headers],[Нумерация]]:OFFSET(УМ_Марки[[#This Row],[Нумерация]],-1,0))+1,0)</f>
        <v>1084</v>
      </c>
      <c r="AK1086" t="s">
        <v>2483</v>
      </c>
      <c r="AM1086" t="str">
        <f ca="1">IFERROR(VLOOKUP(ROW(Фильтр[[#This Row],[Фильтрайия]]) -ROW(Фильтр[[#Headers],[Фильтрайия]]),УМ_Марки[],2,FALSE),"")</f>
        <v>KEFID</v>
      </c>
    </row>
    <row r="1087" spans="8:39" ht="20.25" customHeight="1" x14ac:dyDescent="0.25">
      <c r="H1087" s="3"/>
      <c r="AJ1087">
        <f ca="1">IF(ISNUMBER(SEARCH($H$1,УМ_Марки[[#This Row],[Марки]])),MAX(УМ_Марки[[#Headers],[Нумерация]]:OFFSET(УМ_Марки[[#This Row],[Нумерация]],-1,0))+1,0)</f>
        <v>1085</v>
      </c>
      <c r="AK1087" t="s">
        <v>2676</v>
      </c>
      <c r="AM1087" t="str">
        <f ca="1">IFERROR(VLOOKUP(ROW(Фильтр[[#This Row],[Фильтрайия]]) -ROW(Фильтр[[#Headers],[Фильтрайия]]),УМ_Марки[],2,FALSE),"")</f>
        <v>KEGIOM</v>
      </c>
    </row>
    <row r="1088" spans="8:39" ht="20.25" customHeight="1" x14ac:dyDescent="0.25">
      <c r="H1088" s="3"/>
      <c r="AJ1088">
        <f ca="1">IF(ISNUMBER(SEARCH($H$1,УМ_Марки[[#This Row],[Марки]])),MAX(УМ_Марки[[#Headers],[Нумерация]]:OFFSET(УМ_Марки[[#This Row],[Нумерация]],-1,0))+1,0)</f>
        <v>1086</v>
      </c>
      <c r="AK1088" t="s">
        <v>3376</v>
      </c>
      <c r="AM1088" t="str">
        <f ca="1">IFERROR(VLOOKUP(ROW(Фильтр[[#This Row],[Фильтрайия]]) -ROW(Фильтр[[#Headers],[Фильтрайия]]),УМ_Марки[],2,FALSE),"")</f>
        <v>KEL-BERG</v>
      </c>
    </row>
    <row r="1089" spans="8:39" ht="20.25" customHeight="1" x14ac:dyDescent="0.25">
      <c r="H1089" s="3"/>
      <c r="AJ1089">
        <f ca="1">IF(ISNUMBER(SEARCH($H$1,УМ_Марки[[#This Row],[Марки]])),MAX(УМ_Марки[[#Headers],[Нумерация]]:OFFSET(УМ_Марки[[#This Row],[Нумерация]],-1,0))+1,0)</f>
        <v>1087</v>
      </c>
      <c r="AK1089" t="s">
        <v>1904</v>
      </c>
      <c r="AM1089" t="str">
        <f ca="1">IFERROR(VLOOKUP(ROW(Фильтр[[#This Row],[Фильтрайия]]) -ROW(Фильтр[[#Headers],[Фильтрайия]]),УМ_Марки[],2,FALSE),"")</f>
        <v>Kemper</v>
      </c>
    </row>
    <row r="1090" spans="8:39" ht="20.25" customHeight="1" x14ac:dyDescent="0.25">
      <c r="H1090" s="3"/>
      <c r="AJ1090">
        <f ca="1">IF(ISNUMBER(SEARCH($H$1,УМ_Марки[[#This Row],[Марки]])),MAX(УМ_Марки[[#Headers],[Нумерация]]:OFFSET(УМ_Марки[[#This Row],[Нумерация]],-1,0))+1,0)</f>
        <v>1088</v>
      </c>
      <c r="AK1090" t="s">
        <v>1520</v>
      </c>
      <c r="AM1090" t="str">
        <f ca="1">IFERROR(VLOOKUP(ROW(Фильтр[[#This Row],[Фильтрайия]]) -ROW(Фильтр[[#Headers],[Фильтрайия]]),УМ_Марки[],2,FALSE),"")</f>
        <v>KENT</v>
      </c>
    </row>
    <row r="1091" spans="8:39" ht="20.25" customHeight="1" x14ac:dyDescent="0.25">
      <c r="H1091" s="3"/>
      <c r="AJ1091">
        <f ca="1">IF(ISNUMBER(SEARCH($H$1,УМ_Марки[[#This Row],[Марки]])),MAX(УМ_Марки[[#Headers],[Нумерация]]:OFFSET(УМ_Марки[[#This Row],[Нумерация]],-1,0))+1,0)</f>
        <v>1089</v>
      </c>
      <c r="AK1091" t="s">
        <v>1037</v>
      </c>
      <c r="AM1091" t="str">
        <f ca="1">IFERROR(VLOOKUP(ROW(Фильтр[[#This Row],[Фильтрайия]]) -ROW(Фильтр[[#Headers],[Фильтрайия]]),УМ_Марки[],2,FALSE),"")</f>
        <v>KENWORTH</v>
      </c>
    </row>
    <row r="1092" spans="8:39" ht="20.25" customHeight="1" x14ac:dyDescent="0.25">
      <c r="H1092" s="3"/>
      <c r="AJ1092">
        <f ca="1">IF(ISNUMBER(SEARCH($H$1,УМ_Марки[[#This Row],[Марки]])),MAX(УМ_Марки[[#Headers],[Нумерация]]:OFFSET(УМ_Марки[[#This Row],[Нумерация]],-1,0))+1,0)</f>
        <v>1090</v>
      </c>
      <c r="AK1092" t="s">
        <v>1974</v>
      </c>
      <c r="AM1092" t="str">
        <f ca="1">IFERROR(VLOOKUP(ROW(Фильтр[[#This Row],[Фильтрайия]]) -ROW(Фильтр[[#Headers],[Фильтрайия]]),УМ_Марки[],2,FALSE),"")</f>
        <v>Kerner</v>
      </c>
    </row>
    <row r="1093" spans="8:39" ht="20.25" customHeight="1" x14ac:dyDescent="0.25">
      <c r="H1093" s="3"/>
      <c r="AJ1093">
        <f ca="1">IF(ISNUMBER(SEARCH($H$1,УМ_Марки[[#This Row],[Марки]])),MAX(УМ_Марки[[#Headers],[Нумерация]]:OFFSET(УМ_Марки[[#This Row],[Нумерация]],-1,0))+1,0)</f>
        <v>1091</v>
      </c>
      <c r="AK1093" t="s">
        <v>921</v>
      </c>
      <c r="AM1093" t="str">
        <f ca="1">IFERROR(VLOOKUP(ROW(Фильтр[[#This Row],[Фильтрайия]]) -ROW(Фильтр[[#Headers],[Фильтрайия]]),УМ_Марки[],2,FALSE),"")</f>
        <v>KERUI</v>
      </c>
    </row>
    <row r="1094" spans="8:39" ht="20.25" customHeight="1" x14ac:dyDescent="0.25">
      <c r="H1094" s="3"/>
      <c r="AJ1094">
        <f ca="1">IF(ISNUMBER(SEARCH($H$1,УМ_Марки[[#This Row],[Марки]])),MAX(УМ_Марки[[#Headers],[Нумерация]]:OFFSET(УМ_Марки[[#This Row],[Нумерация]],-1,0))+1,0)</f>
        <v>1092</v>
      </c>
      <c r="AK1094" t="s">
        <v>842</v>
      </c>
      <c r="AM1094" t="str">
        <f ca="1">IFERROR(VLOOKUP(ROW(Фильтр[[#This Row],[Фильтрайия]]) -ROW(Фильтр[[#Headers],[Фильтрайия]]),УМ_Марки[],2,FALSE),"")</f>
        <v>Kesla</v>
      </c>
    </row>
    <row r="1095" spans="8:39" ht="20.25" customHeight="1" x14ac:dyDescent="0.25">
      <c r="H1095" s="3"/>
      <c r="AJ1095">
        <f ca="1">IF(ISNUMBER(SEARCH($H$1,УМ_Марки[[#This Row],[Марки]])),MAX(УМ_Марки[[#Headers],[Нумерация]]:OFFSET(УМ_Марки[[#This Row],[Нумерация]],-1,0))+1,0)</f>
        <v>1093</v>
      </c>
      <c r="AK1095" t="s">
        <v>2050</v>
      </c>
      <c r="AM1095" t="str">
        <f ca="1">IFERROR(VLOOKUP(ROW(Фильтр[[#This Row],[Фильтрайия]]) -ROW(Фильтр[[#Headers],[Фильтрайия]]),УМ_Марки[],2,FALSE),"")</f>
        <v>Keto</v>
      </c>
    </row>
    <row r="1096" spans="8:39" ht="20.25" customHeight="1" x14ac:dyDescent="0.25">
      <c r="H1096" s="3"/>
      <c r="AJ1096">
        <f ca="1">IF(ISNUMBER(SEARCH($H$1,УМ_Марки[[#This Row],[Марки]])),MAX(УМ_Марки[[#Headers],[Нумерация]]:OFFSET(УМ_Марки[[#This Row],[Нумерация]],-1,0))+1,0)</f>
        <v>1094</v>
      </c>
      <c r="AK1096" t="s">
        <v>2677</v>
      </c>
      <c r="AM1096" t="str">
        <f ca="1">IFERROR(VLOOKUP(ROW(Фильтр[[#This Row],[Фильтрайия]]) -ROW(Фильтр[[#Headers],[Фильтрайия]]),УМ_Марки[],2,FALSE),"")</f>
        <v>KETONG</v>
      </c>
    </row>
    <row r="1097" spans="8:39" ht="20.25" customHeight="1" x14ac:dyDescent="0.25">
      <c r="H1097" s="3"/>
      <c r="AJ1097">
        <f ca="1">IF(ISNUMBER(SEARCH($H$1,УМ_Марки[[#This Row],[Марки]])),MAX(УМ_Марки[[#Headers],[Нумерация]]:OFFSET(УМ_Марки[[#This Row],[Нумерация]],-1,0))+1,0)</f>
        <v>1095</v>
      </c>
      <c r="AK1097" t="s">
        <v>1743</v>
      </c>
      <c r="AM1097" t="str">
        <f ca="1">IFERROR(VLOOKUP(ROW(Фильтр[[#This Row],[Фильтрайия]]) -ROW(Фильтр[[#Headers],[Фильтрайия]]),УМ_Марки[],2,FALSE),"")</f>
        <v>KIA</v>
      </c>
    </row>
    <row r="1098" spans="8:39" ht="20.25" customHeight="1" x14ac:dyDescent="0.25">
      <c r="H1098" s="3"/>
      <c r="AJ1098">
        <f ca="1">IF(ISNUMBER(SEARCH($H$1,УМ_Марки[[#This Row],[Марки]])),MAX(УМ_Марки[[#Headers],[Нумерация]]:OFFSET(УМ_Марки[[#This Row],[Нумерация]],-1,0))+1,0)</f>
        <v>1096</v>
      </c>
      <c r="AK1098" t="s">
        <v>3377</v>
      </c>
      <c r="AM1098" t="str">
        <f ca="1">IFERROR(VLOOKUP(ROW(Фильтр[[#This Row],[Фильтрайия]]) -ROW(Фильтр[[#Headers],[Фильтрайия]]),УМ_Марки[],2,FALSE),"")</f>
        <v>KING</v>
      </c>
    </row>
    <row r="1099" spans="8:39" ht="20.25" customHeight="1" x14ac:dyDescent="0.25">
      <c r="H1099" s="3"/>
      <c r="AJ1099">
        <f ca="1">IF(ISNUMBER(SEARCH($H$1,УМ_Марки[[#This Row],[Марки]])),MAX(УМ_Марки[[#Headers],[Нумерация]]:OFFSET(УМ_Марки[[#This Row],[Нумерация]],-1,0))+1,0)</f>
        <v>1097</v>
      </c>
      <c r="AK1099" t="s">
        <v>3375</v>
      </c>
      <c r="AM1099" t="str">
        <f ca="1">IFERROR(VLOOKUP(ROW(Фильтр[[#This Row],[Фильтрайия]]) -ROW(Фильтр[[#Headers],[Фильтрайия]]),УМ_Марки[],2,FALSE),"")</f>
        <v>KING LONG</v>
      </c>
    </row>
    <row r="1100" spans="8:39" ht="20.25" customHeight="1" x14ac:dyDescent="0.25">
      <c r="H1100" s="3"/>
      <c r="AJ1100">
        <f ca="1">IF(ISNUMBER(SEARCH($H$1,УМ_Марки[[#This Row],[Марки]])),MAX(УМ_Марки[[#Headers],[Нумерация]]:OFFSET(УМ_Марки[[#This Row],[Нумерация]],-1,0))+1,0)</f>
        <v>1098</v>
      </c>
      <c r="AK1100" t="s">
        <v>1825</v>
      </c>
      <c r="AM1100" t="str">
        <f ca="1">IFERROR(VLOOKUP(ROW(Фильтр[[#This Row],[Фильтрайия]]) -ROW(Фильтр[[#Headers],[Фильтрайия]]),УМ_Марки[],2,FALSE),"")</f>
        <v>Kinze</v>
      </c>
    </row>
    <row r="1101" spans="8:39" ht="20.25" customHeight="1" x14ac:dyDescent="0.25">
      <c r="H1101" s="3"/>
      <c r="AJ1101">
        <f ca="1">IF(ISNUMBER(SEARCH($H$1,УМ_Марки[[#This Row],[Марки]])),MAX(УМ_Марки[[#Headers],[Нумерация]]:OFFSET(УМ_Марки[[#This Row],[Нумерация]],-1,0))+1,0)</f>
        <v>1099</v>
      </c>
      <c r="AK1101" t="s">
        <v>721</v>
      </c>
      <c r="AM1101" t="str">
        <f ca="1">IFERROR(VLOOKUP(ROW(Фильтр[[#This Row],[Фильтрайия]]) -ROW(Фильтр[[#Headers],[Фильтрайия]]),УМ_Марки[],2,FALSE),"")</f>
        <v>Kioti</v>
      </c>
    </row>
    <row r="1102" spans="8:39" ht="20.25" customHeight="1" x14ac:dyDescent="0.25">
      <c r="H1102" s="3"/>
      <c r="AJ1102">
        <f ca="1">IF(ISNUMBER(SEARCH($H$1,УМ_Марки[[#This Row],[Марки]])),MAX(УМ_Марки[[#Headers],[Нумерация]]:OFFSET(УМ_Марки[[#This Row],[Нумерация]],-1,0))+1,0)</f>
        <v>1100</v>
      </c>
      <c r="AK1102" t="s">
        <v>763</v>
      </c>
      <c r="AM1102" t="str">
        <f ca="1">IFERROR(VLOOKUP(ROW(Фильтр[[#This Row],[Фильтрайия]]) -ROW(Фильтр[[#Headers],[Фильтрайия]]),УМ_Марки[],2,FALSE),"")</f>
        <v>Kipor</v>
      </c>
    </row>
    <row r="1103" spans="8:39" ht="20.25" customHeight="1" x14ac:dyDescent="0.25">
      <c r="H1103" s="3"/>
      <c r="AJ1103">
        <f ca="1">IF(ISNUMBER(SEARCH($H$1,УМ_Марки[[#This Row],[Марки]])),MAX(УМ_Марки[[#Headers],[Нумерация]]:OFFSET(УМ_Марки[[#This Row],[Нумерация]],-1,0))+1,0)</f>
        <v>1101</v>
      </c>
      <c r="AK1103" t="s">
        <v>1826</v>
      </c>
      <c r="AM1103" t="str">
        <f ca="1">IFERROR(VLOOKUP(ROW(Фильтр[[#This Row],[Фильтрайия]]) -ROW(Фильтр[[#Headers],[Фильтрайия]]),УМ_Марки[],2,FALSE),"")</f>
        <v>Kirchner</v>
      </c>
    </row>
    <row r="1104" spans="8:39" ht="20.25" customHeight="1" x14ac:dyDescent="0.25">
      <c r="H1104" s="3"/>
      <c r="AJ1104">
        <f ca="1">IF(ISNUMBER(SEARCH($H$1,УМ_Марки[[#This Row],[Марки]])),MAX(УМ_Марки[[#Headers],[Нумерация]]:OFFSET(УМ_Марки[[#This Row],[Нумерация]],-1,0))+1,0)</f>
        <v>1102</v>
      </c>
      <c r="AK1104" t="s">
        <v>2484</v>
      </c>
      <c r="AM1104" t="str">
        <f ca="1">IFERROR(VLOOKUP(ROW(Фильтр[[#This Row],[Фильтрайия]]) -ROW(Фильтр[[#Headers],[Фильтрайия]]),УМ_Марки[],2,FALSE),"")</f>
        <v>KIRUNA</v>
      </c>
    </row>
    <row r="1105" spans="8:39" ht="20.25" customHeight="1" x14ac:dyDescent="0.25">
      <c r="H1105" s="3"/>
      <c r="AJ1105">
        <f ca="1">IF(ISNUMBER(SEARCH($H$1,УМ_Марки[[#This Row],[Марки]])),MAX(УМ_Марки[[#Headers],[Нумерация]]:OFFSET(УМ_Марки[[#This Row],[Нумерация]],-1,0))+1,0)</f>
        <v>1103</v>
      </c>
      <c r="AK1105" t="s">
        <v>3378</v>
      </c>
      <c r="AM1105" t="str">
        <f ca="1">IFERROR(VLOOKUP(ROW(Фильтр[[#This Row],[Фильтрайия]]) -ROW(Фильтр[[#Headers],[Фильтрайия]]),УМ_Марки[],2,FALSE),"")</f>
        <v>KLAESER</v>
      </c>
    </row>
    <row r="1106" spans="8:39" ht="20.25" customHeight="1" x14ac:dyDescent="0.25">
      <c r="H1106" s="3"/>
      <c r="AJ1106">
        <f ca="1">IF(ISNUMBER(SEARCH($H$1,УМ_Марки[[#This Row],[Марки]])),MAX(УМ_Марки[[#Headers],[Нумерация]]:OFFSET(УМ_Марки[[#This Row],[Нумерация]],-1,0))+1,0)</f>
        <v>1104</v>
      </c>
      <c r="AK1106" t="s">
        <v>2992</v>
      </c>
      <c r="AM1106" t="str">
        <f ca="1">IFERROR(VLOOKUP(ROW(Фильтр[[#This Row],[Фильтрайия]]) -ROW(Фильтр[[#Headers],[Фильтрайия]]),УМ_Марки[],2,FALSE),"")</f>
        <v>KLEBIER</v>
      </c>
    </row>
    <row r="1107" spans="8:39" ht="20.25" customHeight="1" x14ac:dyDescent="0.25">
      <c r="H1107" s="3"/>
      <c r="AJ1107">
        <f ca="1">IF(ISNUMBER(SEARCH($H$1,УМ_Марки[[#This Row],[Марки]])),MAX(УМ_Марки[[#Headers],[Нумерация]]:OFFSET(УМ_Марки[[#This Row],[Нумерация]],-1,0))+1,0)</f>
        <v>1105</v>
      </c>
      <c r="AK1107" t="s">
        <v>2485</v>
      </c>
      <c r="AM1107" t="str">
        <f ca="1">IFERROR(VLOOKUP(ROW(Фильтр[[#This Row],[Фильтрайия]]) -ROW(Фильтр[[#Headers],[Фильтрайия]]),УМ_Марки[],2,FALSE),"")</f>
        <v>KLEEMANN</v>
      </c>
    </row>
    <row r="1108" spans="8:39" ht="20.25" customHeight="1" x14ac:dyDescent="0.25">
      <c r="H1108" s="3"/>
      <c r="AJ1108">
        <f ca="1">IF(ISNUMBER(SEARCH($H$1,УМ_Марки[[#This Row],[Марки]])),MAX(УМ_Марки[[#Headers],[Нумерация]]:OFFSET(УМ_Марки[[#This Row],[Нумерация]],-1,0))+1,0)</f>
        <v>1106</v>
      </c>
      <c r="AK1108" t="s">
        <v>1167</v>
      </c>
      <c r="AM1108" t="str">
        <f ca="1">IFERROR(VLOOKUP(ROW(Фильтр[[#This Row],[Фильтрайия]]) -ROW(Фильтр[[#Headers],[Фильтрайия]]),УМ_Марки[],2,FALSE),"")</f>
        <v>KLEIN</v>
      </c>
    </row>
    <row r="1109" spans="8:39" ht="20.25" customHeight="1" x14ac:dyDescent="0.25">
      <c r="H1109" s="3"/>
      <c r="AJ1109">
        <f ca="1">IF(ISNUMBER(SEARCH($H$1,УМ_Марки[[#This Row],[Марки]])),MAX(УМ_Марки[[#Headers],[Нумерация]]:OFFSET(УМ_Марки[[#This Row],[Нумерация]],-1,0))+1,0)</f>
        <v>1107</v>
      </c>
      <c r="AK1109" t="s">
        <v>1827</v>
      </c>
      <c r="AM1109" t="str">
        <f ca="1">IFERROR(VLOOKUP(ROW(Фильтр[[#This Row],[Фильтрайия]]) -ROW(Фильтр[[#Headers],[Фильтрайия]]),УМ_Марки[],2,FALSE),"")</f>
        <v>Kleine</v>
      </c>
    </row>
    <row r="1110" spans="8:39" ht="20.25" customHeight="1" x14ac:dyDescent="0.25">
      <c r="H1110" s="3"/>
      <c r="AJ1110">
        <f ca="1">IF(ISNUMBER(SEARCH($H$1,УМ_Марки[[#This Row],[Марки]])),MAX(УМ_Марки[[#Headers],[Нумерация]]:OFFSET(УМ_Марки[[#This Row],[Нумерация]],-1,0))+1,0)</f>
        <v>1108</v>
      </c>
      <c r="AK1110" t="s">
        <v>2994</v>
      </c>
      <c r="AM1110" t="str">
        <f ca="1">IFERROR(VLOOKUP(ROW(Фильтр[[#This Row],[Фильтрайия]]) -ROW(Фильтр[[#Headers],[Фильтрайия]]),УМ_Марки[],2,FALSE),"")</f>
        <v>KLN</v>
      </c>
    </row>
    <row r="1111" spans="8:39" ht="20.25" customHeight="1" x14ac:dyDescent="0.25">
      <c r="H1111" s="3"/>
      <c r="AJ1111">
        <f ca="1">IF(ISNUMBER(SEARCH($H$1,УМ_Марки[[#This Row],[Марки]])),MAX(УМ_Марки[[#Headers],[Нумерация]]:OFFSET(УМ_Марки[[#This Row],[Нумерация]],-1,0))+1,0)</f>
        <v>1109</v>
      </c>
      <c r="AK1111" t="s">
        <v>2993</v>
      </c>
      <c r="AM1111" t="str">
        <f ca="1">IFERROR(VLOOKUP(ROW(Фильтр[[#This Row],[Фильтрайия]]) -ROW(Фильтр[[#Headers],[Фильтрайия]]),УМ_Марки[],2,FALSE),"")</f>
        <v>KLV</v>
      </c>
    </row>
    <row r="1112" spans="8:39" ht="20.25" customHeight="1" x14ac:dyDescent="0.25">
      <c r="H1112" s="3"/>
      <c r="AJ1112">
        <f ca="1">IF(ISNUMBER(SEARCH($H$1,УМ_Марки[[#This Row],[Марки]])),MAX(УМ_Марки[[#Headers],[Нумерация]]:OFFSET(УМ_Марки[[#This Row],[Нумерация]],-1,0))+1,0)</f>
        <v>1110</v>
      </c>
      <c r="AK1112" t="s">
        <v>1188</v>
      </c>
      <c r="AM1112" t="str">
        <f ca="1">IFERROR(VLOOKUP(ROW(Фильтр[[#This Row],[Фильтрайия]]) -ROW(Фильтр[[#Headers],[Фильтрайия]]),УМ_Марки[],2,FALSE),"")</f>
        <v>KNIELE</v>
      </c>
    </row>
    <row r="1113" spans="8:39" ht="20.25" customHeight="1" x14ac:dyDescent="0.25">
      <c r="H1113" s="3"/>
      <c r="AJ1113">
        <f ca="1">IF(ISNUMBER(SEARCH($H$1,УМ_Марки[[#This Row],[Марки]])),MAX(УМ_Марки[[#Headers],[Нумерация]]:OFFSET(УМ_Марки[[#This Row],[Нумерация]],-1,0))+1,0)</f>
        <v>1111</v>
      </c>
      <c r="AK1113" t="s">
        <v>1975</v>
      </c>
      <c r="AM1113" t="str">
        <f ca="1">IFERROR(VLOOKUP(ROW(Фильтр[[#This Row],[Фильтрайия]]) -ROW(Фильтр[[#Headers],[Фильтрайия]]),УМ_Марки[],2,FALSE),"")</f>
        <v>Knoche</v>
      </c>
    </row>
    <row r="1114" spans="8:39" ht="20.25" customHeight="1" x14ac:dyDescent="0.25">
      <c r="H1114" s="3"/>
      <c r="AJ1114">
        <f ca="1">IF(ISNUMBER(SEARCH($H$1,УМ_Марки[[#This Row],[Марки]])),MAX(УМ_Марки[[#Headers],[Нумерация]]:OFFSET(УМ_Марки[[#This Row],[Нумерация]],-1,0))+1,0)</f>
        <v>1112</v>
      </c>
      <c r="AK1114" t="s">
        <v>333</v>
      </c>
      <c r="AM1114" t="str">
        <f ca="1">IFERROR(VLOOKUP(ROW(Фильтр[[#This Row],[Фильтрайия]]) -ROW(Фильтр[[#Headers],[Фильтрайия]]),УМ_Марки[],2,FALSE),"")</f>
        <v>Kobelco</v>
      </c>
    </row>
    <row r="1115" spans="8:39" ht="20.25" customHeight="1" x14ac:dyDescent="0.25">
      <c r="H1115" s="3"/>
      <c r="AJ1115">
        <f ca="1">IF(ISNUMBER(SEARCH($H$1,УМ_Марки[[#This Row],[Марки]])),MAX(УМ_Марки[[#Headers],[Нумерация]]:OFFSET(УМ_Марки[[#This Row],[Нумерация]],-1,0))+1,0)</f>
        <v>1113</v>
      </c>
      <c r="AK1115" t="s">
        <v>1691</v>
      </c>
      <c r="AM1115" t="str">
        <f ca="1">IFERROR(VLOOKUP(ROW(Фильтр[[#This Row],[Фильтрайия]]) -ROW(Фильтр[[#Headers],[Фильтрайия]]),УМ_Марки[],2,FALSE),"")</f>
        <v>KOBIT</v>
      </c>
    </row>
    <row r="1116" spans="8:39" ht="20.25" customHeight="1" x14ac:dyDescent="0.25">
      <c r="H1116" s="3"/>
      <c r="AJ1116">
        <f ca="1">IF(ISNUMBER(SEARCH($H$1,УМ_Марки[[#This Row],[Марки]])),MAX(УМ_Марки[[#Headers],[Нумерация]]:OFFSET(УМ_Марки[[#This Row],[Нумерация]],-1,0))+1,0)</f>
        <v>1114</v>
      </c>
      <c r="AK1116" t="s">
        <v>1828</v>
      </c>
      <c r="AM1116" t="str">
        <f ca="1">IFERROR(VLOOKUP(ROW(Фильтр[[#This Row],[Фильтрайия]]) -ROW(Фильтр[[#Headers],[Фильтрайия]]),УМ_Марки[],2,FALSE),"")</f>
        <v>Kockerling</v>
      </c>
    </row>
    <row r="1117" spans="8:39" ht="20.25" customHeight="1" x14ac:dyDescent="0.25">
      <c r="H1117" s="3"/>
      <c r="AJ1117">
        <f ca="1">IF(ISNUMBER(SEARCH($H$1,УМ_Марки[[#This Row],[Марки]])),MAX(УМ_Марки[[#Headers],[Нумерация]]:OFFSET(УМ_Марки[[#This Row],[Нумерация]],-1,0))+1,0)</f>
        <v>1115</v>
      </c>
      <c r="AK1117" t="s">
        <v>1015</v>
      </c>
      <c r="AM1117" t="str">
        <f ca="1">IFERROR(VLOOKUP(ROW(Фильтр[[#This Row],[Фильтрайия]]) -ROW(Фильтр[[#Headers],[Фильтрайия]]),УМ_Марки[],2,FALSE),"")</f>
        <v>KOCKUM</v>
      </c>
    </row>
    <row r="1118" spans="8:39" ht="20.25" customHeight="1" x14ac:dyDescent="0.25">
      <c r="H1118" s="3"/>
      <c r="AJ1118">
        <f ca="1">IF(ISNUMBER(SEARCH($H$1,УМ_Марки[[#This Row],[Марки]])),MAX(УМ_Марки[[#Headers],[Нумерация]]:OFFSET(УМ_Марки[[#This Row],[Нумерация]],-1,0))+1,0)</f>
        <v>1116</v>
      </c>
      <c r="AK1118" t="s">
        <v>1561</v>
      </c>
      <c r="AM1118" t="str">
        <f ca="1">IFERROR(VLOOKUP(ROW(Фильтр[[#This Row],[Фильтрайия]]) -ROW(Фильтр[[#Headers],[Фильтрайия]]),УМ_Марки[],2,FALSE),"")</f>
        <v>KODA</v>
      </c>
    </row>
    <row r="1119" spans="8:39" ht="20.25" customHeight="1" x14ac:dyDescent="0.25">
      <c r="H1119" s="3"/>
      <c r="AJ1119">
        <f ca="1">IF(ISNUMBER(SEARCH($H$1,УМ_Марки[[#This Row],[Марки]])),MAX(УМ_Марки[[#Headers],[Нумерация]]:OFFSET(УМ_Марки[[#This Row],[Нумерация]],-1,0))+1,0)</f>
        <v>1117</v>
      </c>
      <c r="AK1119" t="s">
        <v>3371</v>
      </c>
      <c r="AM1119" t="str">
        <f ca="1">IFERROR(VLOOKUP(ROW(Фильтр[[#This Row],[Фильтрайия]]) -ROW(Фильтр[[#Headers],[Фильтрайия]]),УМ_Марки[],2,FALSE),"")</f>
        <v>KOEGEL / KOGEL</v>
      </c>
    </row>
    <row r="1120" spans="8:39" ht="20.25" customHeight="1" x14ac:dyDescent="0.25">
      <c r="H1120" s="3"/>
      <c r="AJ1120">
        <f ca="1">IF(ISNUMBER(SEARCH($H$1,УМ_Марки[[#This Row],[Марки]])),MAX(УМ_Марки[[#Headers],[Нумерация]]:OFFSET(УМ_Марки[[#This Row],[Нумерация]],-1,0))+1,0)</f>
        <v>1118</v>
      </c>
      <c r="AK1120" t="s">
        <v>334</v>
      </c>
      <c r="AM1120" t="str">
        <f ca="1">IFERROR(VLOOKUP(ROW(Фильтр[[#This Row],[Фильтрайия]]) -ROW(Фильтр[[#Headers],[Фильтрайия]]),УМ_Марки[],2,FALSE),"")</f>
        <v>Koehring</v>
      </c>
    </row>
    <row r="1121" spans="8:39" ht="20.25" customHeight="1" x14ac:dyDescent="0.25">
      <c r="H1121" s="3"/>
      <c r="AJ1121">
        <f ca="1">IF(ISNUMBER(SEARCH($H$1,УМ_Марки[[#This Row],[Марки]])),MAX(УМ_Марки[[#Headers],[Нумерация]]:OFFSET(УМ_Марки[[#This Row],[Нумерация]],-1,0))+1,0)</f>
        <v>1119</v>
      </c>
      <c r="AK1121" t="s">
        <v>3000</v>
      </c>
      <c r="AM1121" t="str">
        <f ca="1">IFERROR(VLOOKUP(ROW(Фильтр[[#This Row],[Фильтрайия]]) -ROW(Фильтр[[#Headers],[Фильтрайия]]),УМ_Марки[],2,FALSE),"")</f>
        <v>Kogel</v>
      </c>
    </row>
    <row r="1122" spans="8:39" ht="20.25" customHeight="1" x14ac:dyDescent="0.25">
      <c r="H1122" s="3"/>
      <c r="AJ1122">
        <f ca="1">IF(ISNUMBER(SEARCH($H$1,УМ_Марки[[#This Row],[Марки]])),MAX(УМ_Марки[[#Headers],[Нумерация]]:OFFSET(УМ_Марки[[#This Row],[Нумерация]],-1,0))+1,0)</f>
        <v>1120</v>
      </c>
      <c r="AK1122" t="s">
        <v>3000</v>
      </c>
      <c r="AM1122" t="str">
        <f ca="1">IFERROR(VLOOKUP(ROW(Фильтр[[#This Row],[Фильтрайия]]) -ROW(Фильтр[[#Headers],[Фильтрайия]]),УМ_Марки[],2,FALSE),"")</f>
        <v>Kogel</v>
      </c>
    </row>
    <row r="1123" spans="8:39" ht="20.25" customHeight="1" x14ac:dyDescent="0.25">
      <c r="H1123" s="3"/>
      <c r="AJ1123">
        <f ca="1">IF(ISNUMBER(SEARCH($H$1,УМ_Марки[[#This Row],[Марки]])),MAX(УМ_Марки[[#Headers],[Нумерация]]:OFFSET(УМ_Марки[[#This Row],[Нумерация]],-1,0))+1,0)</f>
        <v>1121</v>
      </c>
      <c r="AK1123" t="s">
        <v>764</v>
      </c>
      <c r="AM1123" t="str">
        <f ca="1">IFERROR(VLOOKUP(ROW(Фильтр[[#This Row],[Фильтрайия]]) -ROW(Фильтр[[#Headers],[Фильтрайия]]),УМ_Марки[],2,FALSE),"")</f>
        <v>Kohler</v>
      </c>
    </row>
    <row r="1124" spans="8:39" ht="20.25" customHeight="1" x14ac:dyDescent="0.25">
      <c r="H1124" s="3"/>
      <c r="AJ1124">
        <f ca="1">IF(ISNUMBER(SEARCH($H$1,УМ_Марки[[#This Row],[Марки]])),MAX(УМ_Марки[[#Headers],[Нумерация]]:OFFSET(УМ_Марки[[#This Row],[Нумерация]],-1,0))+1,0)</f>
        <v>1122</v>
      </c>
      <c r="AK1124" t="s">
        <v>3420</v>
      </c>
      <c r="AM1124" t="str">
        <f ca="1">IFERROR(VLOOKUP(ROW(Фильтр[[#This Row],[Фильтрайия]]) -ROW(Фильтр[[#Headers],[Фильтрайия]]),УМ_Марки[],2,FALSE),"")</f>
        <v>Kolman</v>
      </c>
    </row>
    <row r="1125" spans="8:39" ht="20.25" customHeight="1" x14ac:dyDescent="0.25">
      <c r="H1125" s="3"/>
      <c r="AJ1125">
        <f ca="1">IF(ISNUMBER(SEARCH($H$1,УМ_Марки[[#This Row],[Марки]])),MAX(УМ_Марки[[#Headers],[Нумерация]]:OFFSET(УМ_Марки[[#This Row],[Нумерация]],-1,0))+1,0)</f>
        <v>1123</v>
      </c>
      <c r="AK1125" t="s">
        <v>1477</v>
      </c>
      <c r="AM1125" t="str">
        <f ca="1">IFERROR(VLOOKUP(ROW(Фильтр[[#This Row],[Фильтрайия]]) -ROW(Фильтр[[#Headers],[Фильтрайия]]),УМ_Марки[],2,FALSE),"")</f>
        <v>KOLUMAN</v>
      </c>
    </row>
    <row r="1126" spans="8:39" ht="20.25" customHeight="1" x14ac:dyDescent="0.25">
      <c r="H1126" s="3"/>
      <c r="AJ1126">
        <f ca="1">IF(ISNUMBER(SEARCH($H$1,УМ_Марки[[#This Row],[Марки]])),MAX(УМ_Марки[[#Headers],[Нумерация]]:OFFSET(УМ_Марки[[#This Row],[Нумерация]],-1,0))+1,0)</f>
        <v>1124</v>
      </c>
      <c r="AK1126" t="s">
        <v>259</v>
      </c>
      <c r="AM1126" t="str">
        <f ca="1">IFERROR(VLOOKUP(ROW(Фильтр[[#This Row],[Фильтрайия]]) -ROW(Фильтр[[#Headers],[Фильтрайия]]),УМ_Марки[],2,FALSE),"")</f>
        <v>Komatsu</v>
      </c>
    </row>
    <row r="1127" spans="8:39" ht="20.25" customHeight="1" x14ac:dyDescent="0.25">
      <c r="H1127" s="3"/>
      <c r="AJ1127">
        <f ca="1">IF(ISNUMBER(SEARCH($H$1,УМ_Марки[[#This Row],[Марки]])),MAX(УМ_Марки[[#Headers],[Нумерация]]:OFFSET(УМ_Марки[[#This Row],[Нумерация]],-1,0))+1,0)</f>
        <v>1125</v>
      </c>
      <c r="AK1127" t="s">
        <v>1189</v>
      </c>
      <c r="AM1127" t="str">
        <f ca="1">IFERROR(VLOOKUP(ROW(Фильтр[[#This Row],[Фильтрайия]]) -ROW(Фильтр[[#Headers],[Фильтрайия]]),УМ_Марки[],2,FALSE),"")</f>
        <v>KOMPLET</v>
      </c>
    </row>
    <row r="1128" spans="8:39" ht="20.25" customHeight="1" x14ac:dyDescent="0.25">
      <c r="H1128" s="3"/>
      <c r="AJ1128">
        <f ca="1">IF(ISNUMBER(SEARCH($H$1,УМ_Марки[[#This Row],[Марки]])),MAX(УМ_Марки[[#Headers],[Нумерация]]:OFFSET(УМ_Марки[[#This Row],[Нумерация]],-1,0))+1,0)</f>
        <v>1126</v>
      </c>
      <c r="AK1128" t="s">
        <v>1521</v>
      </c>
      <c r="AM1128" t="str">
        <f ca="1">IFERROR(VLOOKUP(ROW(Фильтр[[#This Row],[Фильтрайия]]) -ROW(Фильтр[[#Headers],[Фильтрайия]]),УМ_Марки[],2,FALSE),"")</f>
        <v>KONAN</v>
      </c>
    </row>
    <row r="1129" spans="8:39" ht="20.25" customHeight="1" x14ac:dyDescent="0.25">
      <c r="H1129" s="3"/>
      <c r="AJ1129">
        <f ca="1">IF(ISNUMBER(SEARCH($H$1,УМ_Марки[[#This Row],[Марки]])),MAX(УМ_Марки[[#Headers],[Нумерация]]:OFFSET(УМ_Марки[[#This Row],[Нумерация]],-1,0))+1,0)</f>
        <v>1127</v>
      </c>
      <c r="AK1129" t="s">
        <v>1413</v>
      </c>
      <c r="AM1129" t="str">
        <f ca="1">IFERROR(VLOOKUP(ROW(Фильтр[[#This Row],[Фильтрайия]]) -ROW(Фильтр[[#Headers],[Фильтрайия]]),УМ_Марки[],2,FALSE),"")</f>
        <v>KONECRANES</v>
      </c>
    </row>
    <row r="1130" spans="8:39" ht="20.25" customHeight="1" x14ac:dyDescent="0.25">
      <c r="H1130" s="3"/>
      <c r="AJ1130">
        <f ca="1">IF(ISNUMBER(SEARCH($H$1,УМ_Марки[[#This Row],[Марки]])),MAX(УМ_Марки[[#Headers],[Нумерация]]:OFFSET(УМ_Марки[[#This Row],[Нумерация]],-1,0))+1,0)</f>
        <v>1128</v>
      </c>
      <c r="AK1130" t="s">
        <v>1829</v>
      </c>
      <c r="AM1130" t="str">
        <f ca="1">IFERROR(VLOOKUP(ROW(Фильтр[[#This Row],[Фильтрайия]]) -ROW(Фильтр[[#Headers],[Фильтрайия]]),УМ_Марки[],2,FALSE),"")</f>
        <v>Kongskilde</v>
      </c>
    </row>
    <row r="1131" spans="8:39" ht="20.25" customHeight="1" x14ac:dyDescent="0.25">
      <c r="H1131" s="3"/>
      <c r="AJ1131">
        <f ca="1">IF(ISNUMBER(SEARCH($H$1,УМ_Марки[[#This Row],[Марки]])),MAX(УМ_Марки[[#Headers],[Нумерация]]:OFFSET(УМ_Марки[[#This Row],[Нумерация]],-1,0))+1,0)</f>
        <v>1129</v>
      </c>
      <c r="AK1131" t="s">
        <v>2242</v>
      </c>
      <c r="AM1131" t="str">
        <f ca="1">IFERROR(VLOOKUP(ROW(Фильтр[[#This Row],[Фильтрайия]]) -ROW(Фильтр[[#Headers],[Фильтрайия]]),УМ_Марки[],2,FALSE),"")</f>
        <v>KOPERNIK</v>
      </c>
    </row>
    <row r="1132" spans="8:39" ht="20.25" customHeight="1" x14ac:dyDescent="0.25">
      <c r="H1132" s="3"/>
      <c r="AJ1132">
        <f ca="1">IF(ISNUMBER(SEARCH($H$1,УМ_Марки[[#This Row],[Марки]])),MAX(УМ_Марки[[#Headers],[Нумерация]]:OFFSET(УМ_Марки[[#This Row],[Нумерация]],-1,0))+1,0)</f>
        <v>1130</v>
      </c>
      <c r="AK1132" t="s">
        <v>1830</v>
      </c>
      <c r="AM1132" t="str">
        <f ca="1">IFERROR(VLOOKUP(ROW(Фильтр[[#This Row],[Фильтрайия]]) -ROW(Фильтр[[#Headers],[Фильтрайия]]),УМ_Марки[],2,FALSE),"")</f>
        <v>Koppert</v>
      </c>
    </row>
    <row r="1133" spans="8:39" ht="20.25" customHeight="1" x14ac:dyDescent="0.25">
      <c r="H1133" s="3"/>
      <c r="AJ1133">
        <f ca="1">IF(ISNUMBER(SEARCH($H$1,УМ_Марки[[#This Row],[Марки]])),MAX(УМ_Марки[[#Headers],[Нумерация]]:OFFSET(УМ_Марки[[#This Row],[Нумерация]],-1,0))+1,0)</f>
        <v>1131</v>
      </c>
      <c r="AK1133" t="s">
        <v>3369</v>
      </c>
      <c r="AM1133" t="str">
        <f ca="1">IFERROR(VLOOKUP(ROW(Фильтр[[#This Row],[Фильтрайия]]) -ROW(Фильтр[[#Headers],[Фильтрайия]]),УМ_Марки[],2,FALSE),"")</f>
        <v>KOREA TRAILER</v>
      </c>
    </row>
    <row r="1134" spans="8:39" ht="20.25" customHeight="1" x14ac:dyDescent="0.25">
      <c r="H1134" s="3"/>
      <c r="AJ1134">
        <f ca="1">IF(ISNUMBER(SEARCH($H$1,УМ_Марки[[#This Row],[Марки]])),MAX(УМ_Марки[[#Headers],[Нумерация]]:OFFSET(УМ_Марки[[#This Row],[Нумерация]],-1,0))+1,0)</f>
        <v>1132</v>
      </c>
      <c r="AK1134" t="s">
        <v>1522</v>
      </c>
      <c r="AM1134" t="str">
        <f ca="1">IFERROR(VLOOKUP(ROW(Фильтр[[#This Row],[Фильтрайия]]) -ROW(Фильтр[[#Headers],[Фильтрайия]]),УМ_Марки[],2,FALSE),"")</f>
        <v>KOROTA</v>
      </c>
    </row>
    <row r="1135" spans="8:39" ht="20.25" customHeight="1" x14ac:dyDescent="0.25">
      <c r="H1135" s="3"/>
      <c r="AJ1135">
        <f ca="1">IF(ISNUMBER(SEARCH($H$1,УМ_Марки[[#This Row],[Марки]])),MAX(УМ_Марки[[#Headers],[Нумерация]]:OFFSET(УМ_Марки[[#This Row],[Нумерация]],-1,0))+1,0)</f>
        <v>1133</v>
      </c>
      <c r="AK1135" t="s">
        <v>1905</v>
      </c>
      <c r="AM1135" t="str">
        <f ca="1">IFERROR(VLOOKUP(ROW(Фильтр[[#This Row],[Фильтрайия]]) -ROW(Фильтр[[#Headers],[Фильтрайия]]),УМ_Марки[],2,FALSE),"")</f>
        <v>Kotte</v>
      </c>
    </row>
    <row r="1136" spans="8:39" ht="20.25" customHeight="1" x14ac:dyDescent="0.25">
      <c r="H1136" s="3"/>
      <c r="AJ1136">
        <f ca="1">IF(ISNUMBER(SEARCH($H$1,УМ_Марки[[#This Row],[Марки]])),MAX(УМ_Марки[[#Headers],[Нумерация]]:OFFSET(УМ_Марки[[#This Row],[Нумерация]],-1,0))+1,0)</f>
        <v>1134</v>
      </c>
      <c r="AK1136" t="s">
        <v>2052</v>
      </c>
      <c r="AM1136" t="str">
        <f ca="1">IFERROR(VLOOKUP(ROW(Фильтр[[#This Row],[Фильтрайия]]) -ROW(Фильтр[[#Headers],[Фильтрайия]]),УМ_Марки[],2,FALSE),"")</f>
        <v>Kovaco</v>
      </c>
    </row>
    <row r="1137" spans="8:39" ht="20.25" customHeight="1" x14ac:dyDescent="0.25">
      <c r="H1137" s="3"/>
      <c r="AJ1137">
        <f ca="1">IF(ISNUMBER(SEARCH($H$1,УМ_Марки[[#This Row],[Марки]])),MAX(УМ_Марки[[#Headers],[Нумерация]]:OFFSET(УМ_Марки[[#This Row],[Нумерация]],-1,0))+1,0)</f>
        <v>1135</v>
      </c>
      <c r="AK1137" t="s">
        <v>765</v>
      </c>
      <c r="AM1137" t="str">
        <f ca="1">IFERROR(VLOOKUP(ROW(Фильтр[[#This Row],[Фильтрайия]]) -ROW(Фильтр[[#Headers],[Фильтрайия]]),УМ_Марки[],2,FALSE),"")</f>
        <v>Kovo</v>
      </c>
    </row>
    <row r="1138" spans="8:39" ht="20.25" customHeight="1" x14ac:dyDescent="0.25">
      <c r="H1138" s="3"/>
      <c r="AJ1138">
        <f ca="1">IF(ISNUMBER(SEARCH($H$1,УМ_Марки[[#This Row],[Марки]])),MAX(УМ_Марки[[#Headers],[Нумерация]]:OFFSET(УМ_Марки[[#This Row],[Нумерация]],-1,0))+1,0)</f>
        <v>1136</v>
      </c>
      <c r="AK1138" t="s">
        <v>2486</v>
      </c>
      <c r="AM1138" t="str">
        <f ca="1">IFERROR(VLOOKUP(ROW(Фильтр[[#This Row],[Фильтрайия]]) -ROW(Фильтр[[#Headers],[Фильтрайия]]),УМ_Марки[],2,FALSE),"")</f>
        <v>KPI-JCI</v>
      </c>
    </row>
    <row r="1139" spans="8:39" ht="20.25" customHeight="1" x14ac:dyDescent="0.25">
      <c r="H1139" s="3"/>
      <c r="AJ1139">
        <f ca="1">IF(ISNUMBER(SEARCH($H$1,УМ_Марки[[#This Row],[Марки]])),MAX(УМ_Марки[[#Headers],[Нумерация]]:OFFSET(УМ_Марки[[#This Row],[Нумерация]],-1,0))+1,0)</f>
        <v>1137</v>
      </c>
      <c r="AK1139" t="s">
        <v>3537</v>
      </c>
      <c r="AM1139" t="str">
        <f ca="1">IFERROR(VLOOKUP(ROW(Фильтр[[#This Row],[Фильтрайия]]) -ROW(Фильтр[[#Headers],[Фильтрайия]]),УМ_Марки[],2,FALSE),"")</f>
        <v>Kraft</v>
      </c>
    </row>
    <row r="1140" spans="8:39" ht="20.25" customHeight="1" x14ac:dyDescent="0.25">
      <c r="H1140" s="3"/>
      <c r="AJ1140">
        <f ca="1">IF(ISNUMBER(SEARCH($H$1,УМ_Марки[[#This Row],[Марки]])),MAX(УМ_Марки[[#Headers],[Нумерация]]:OFFSET(УМ_Марки[[#This Row],[Нумерация]],-1,0))+1,0)</f>
        <v>1138</v>
      </c>
      <c r="AK1140" t="s">
        <v>795</v>
      </c>
      <c r="AM1140" t="str">
        <f ca="1">IFERROR(VLOOKUP(ROW(Фильтр[[#This Row],[Фильтрайия]]) -ROW(Фильтр[[#Headers],[Фильтрайия]]),УМ_Марки[],2,FALSE),"")</f>
        <v>Kraftmann</v>
      </c>
    </row>
    <row r="1141" spans="8:39" ht="20.25" customHeight="1" x14ac:dyDescent="0.25">
      <c r="H1141" s="3"/>
      <c r="AJ1141">
        <f ca="1">IF(ISNUMBER(SEARCH($H$1,УМ_Марки[[#This Row],[Марки]])),MAX(УМ_Марки[[#Headers],[Нумерация]]:OFFSET(УМ_Марки[[#This Row],[Нумерация]],-1,0))+1,0)</f>
        <v>1139</v>
      </c>
      <c r="AK1141" t="s">
        <v>3372</v>
      </c>
      <c r="AM1141" t="str">
        <f ca="1">IFERROR(VLOOKUP(ROW(Фильтр[[#This Row],[Фильтрайия]]) -ROW(Фильтр[[#Headers],[Фильтрайия]]),УМ_Марки[],2,FALSE),"")</f>
        <v>KRAKER</v>
      </c>
    </row>
    <row r="1142" spans="8:39" ht="20.25" customHeight="1" x14ac:dyDescent="0.25">
      <c r="H1142" s="3"/>
      <c r="AJ1142">
        <f ca="1">IF(ISNUMBER(SEARCH($H$1,УМ_Марки[[#This Row],[Марки]])),MAX(УМ_Марки[[#Headers],[Нумерация]]:OFFSET(УМ_Марки[[#This Row],[Нумерация]],-1,0))+1,0)</f>
        <v>1140</v>
      </c>
      <c r="AK1142" t="s">
        <v>524</v>
      </c>
      <c r="AM1142" t="str">
        <f ca="1">IFERROR(VLOOKUP(ROW(Фильтр[[#This Row],[Фильтрайия]]) -ROW(Фильтр[[#Headers],[Фильтрайия]]),УМ_Марки[],2,FALSE),"")</f>
        <v>Kramer</v>
      </c>
    </row>
    <row r="1143" spans="8:39" ht="20.25" customHeight="1" x14ac:dyDescent="0.25">
      <c r="H1143" s="3"/>
      <c r="AJ1143">
        <f ca="1">IF(ISNUMBER(SEARCH($H$1,УМ_Марки[[#This Row],[Марки]])),MAX(УМ_Марки[[#Headers],[Нумерация]]:OFFSET(УМ_Марки[[#This Row],[Нумерация]],-1,0))+1,0)</f>
        <v>1141</v>
      </c>
      <c r="AK1143" t="s">
        <v>2208</v>
      </c>
      <c r="AM1143" t="str">
        <f ca="1">IFERROR(VLOOKUP(ROW(Фильтр[[#This Row],[Фильтрайия]]) -ROW(Фильтр[[#Headers],[Фильтрайия]]),УМ_Марки[],2,FALSE),"")</f>
        <v>KRAUSE</v>
      </c>
    </row>
    <row r="1144" spans="8:39" ht="20.25" customHeight="1" x14ac:dyDescent="0.25">
      <c r="H1144" s="3"/>
      <c r="AJ1144">
        <f ca="1">IF(ISNUMBER(SEARCH($H$1,УМ_Марки[[#This Row],[Марки]])),MAX(УМ_Марки[[#Headers],[Нумерация]]:OFFSET(УМ_Марки[[#This Row],[Нумерация]],-1,0))+1,0)</f>
        <v>1142</v>
      </c>
      <c r="AK1144" t="s">
        <v>1618</v>
      </c>
      <c r="AM1144" t="str">
        <f ca="1">IFERROR(VLOOKUP(ROW(Фильтр[[#This Row],[Фильтрайия]]) -ROW(Фильтр[[#Headers],[Фильтрайия]]),УМ_Марки[],2,FALSE),"")</f>
        <v>KREBER</v>
      </c>
    </row>
    <row r="1145" spans="8:39" ht="20.25" customHeight="1" x14ac:dyDescent="0.25">
      <c r="H1145" s="3"/>
      <c r="AJ1145">
        <f ca="1">IF(ISNUMBER(SEARCH($H$1,УМ_Марки[[#This Row],[Марки]])),MAX(УМ_Марки[[#Headers],[Нумерация]]:OFFSET(УМ_Марки[[#This Row],[Нумерация]],-1,0))+1,0)</f>
        <v>1143</v>
      </c>
      <c r="AK1145" t="s">
        <v>1016</v>
      </c>
      <c r="AM1145" t="str">
        <f ca="1">IFERROR(VLOOKUP(ROW(Фильтр[[#This Row],[Фильтрайия]]) -ROW(Фильтр[[#Headers],[Фильтрайия]]),УМ_Марки[],2,FALSE),"")</f>
        <v>KRESS</v>
      </c>
    </row>
    <row r="1146" spans="8:39" ht="20.25" customHeight="1" x14ac:dyDescent="0.25">
      <c r="H1146" s="3"/>
      <c r="AJ1146">
        <f ca="1">IF(ISNUMBER(SEARCH($H$1,УМ_Марки[[#This Row],[Марки]])),MAX(УМ_Марки[[#Headers],[Нумерация]]:OFFSET(УМ_Марки[[#This Row],[Нумерация]],-1,0))+1,0)</f>
        <v>1144</v>
      </c>
      <c r="AK1146" t="s">
        <v>1230</v>
      </c>
      <c r="AM1146" t="str">
        <f ca="1">IFERROR(VLOOKUP(ROW(Фильтр[[#This Row],[Фильтрайия]]) -ROW(Фильтр[[#Headers],[Фильтрайия]]),УМ_Марки[],2,FALSE),"")</f>
        <v>KRISMAK</v>
      </c>
    </row>
    <row r="1147" spans="8:39" ht="20.25" customHeight="1" x14ac:dyDescent="0.25">
      <c r="H1147" s="3"/>
      <c r="AJ1147">
        <f ca="1">IF(ISNUMBER(SEARCH($H$1,УМ_Марки[[#This Row],[Марки]])),MAX(УМ_Марки[[#Headers],[Нумерация]]:OFFSET(УМ_Марки[[#This Row],[Нумерация]],-1,0))+1,0)</f>
        <v>1145</v>
      </c>
      <c r="AK1147" t="s">
        <v>1906</v>
      </c>
      <c r="AM1147" t="str">
        <f ca="1">IFERROR(VLOOKUP(ROW(Фильтр[[#This Row],[Фильтрайия]]) -ROW(Фильтр[[#Headers],[Фильтрайия]]),УМ_Марки[],2,FALSE),"")</f>
        <v>Krm</v>
      </c>
    </row>
    <row r="1148" spans="8:39" ht="20.25" customHeight="1" x14ac:dyDescent="0.25">
      <c r="H1148" s="3"/>
      <c r="AJ1148">
        <f ca="1">IF(ISNUMBER(SEARCH($H$1,УМ_Марки[[#This Row],[Марки]])),MAX(УМ_Марки[[#Headers],[Нумерация]]:OFFSET(УМ_Марки[[#This Row],[Нумерация]],-1,0))+1,0)</f>
        <v>1146</v>
      </c>
      <c r="AK1148" t="s">
        <v>3373</v>
      </c>
      <c r="AM1148" t="str">
        <f ca="1">IFERROR(VLOOKUP(ROW(Фильтр[[#This Row],[Фильтрайия]]) -ROW(Фильтр[[#Headers],[Фильтрайия]]),УМ_Марки[],2,FALSE),"")</f>
        <v>KROEGER AGROLINER</v>
      </c>
    </row>
    <row r="1149" spans="8:39" ht="20.25" customHeight="1" x14ac:dyDescent="0.25">
      <c r="H1149" s="3"/>
      <c r="AJ1149">
        <f ca="1">IF(ISNUMBER(SEARCH($H$1,УМ_Марки[[#This Row],[Марки]])),MAX(УМ_Марки[[#Headers],[Нумерация]]:OFFSET(УМ_Марки[[#This Row],[Нумерация]],-1,0))+1,0)</f>
        <v>1147</v>
      </c>
      <c r="AK1149" t="s">
        <v>1231</v>
      </c>
      <c r="AM1149" t="str">
        <f ca="1">IFERROR(VLOOKUP(ROW(Фильтр[[#This Row],[Фильтрайия]]) -ROW(Фильтр[[#Headers],[Фильтрайия]]),УМ_Марки[],2,FALSE),"")</f>
        <v>KROHNA</v>
      </c>
    </row>
    <row r="1150" spans="8:39" ht="20.25" customHeight="1" x14ac:dyDescent="0.25">
      <c r="H1150" s="3"/>
      <c r="AJ1150">
        <f ca="1">IF(ISNUMBER(SEARCH($H$1,УМ_Марки[[#This Row],[Марки]])),MAX(УМ_Марки[[#Headers],[Нумерация]]:OFFSET(УМ_Марки[[#This Row],[Нумерация]],-1,0))+1,0)</f>
        <v>1148</v>
      </c>
      <c r="AK1150" t="s">
        <v>1723</v>
      </c>
      <c r="AM1150" t="str">
        <f ca="1">IFERROR(VLOOKUP(ROW(Фильтр[[#This Row],[Фильтрайия]]) -ROW(Фильтр[[#Headers],[Фильтрайия]]),УМ_Марки[],2,FALSE),"")</f>
        <v>KROLL</v>
      </c>
    </row>
    <row r="1151" spans="8:39" ht="20.25" customHeight="1" x14ac:dyDescent="0.25">
      <c r="H1151" s="3"/>
      <c r="AJ1151">
        <f ca="1">IF(ISNUMBER(SEARCH($H$1,УМ_Марки[[#This Row],[Марки]])),MAX(УМ_Марки[[#Headers],[Нумерация]]:OFFSET(УМ_Марки[[#This Row],[Нумерация]],-1,0))+1,0)</f>
        <v>1149</v>
      </c>
      <c r="AK1151" t="s">
        <v>901</v>
      </c>
      <c r="AM1151" t="str">
        <f ca="1">IFERROR(VLOOKUP(ROW(Фильтр[[#This Row],[Фильтрайия]]) -ROW(Фильтр[[#Headers],[Фильтрайия]]),УМ_Марки[],2,FALSE),"")</f>
        <v>KROLL CRANES</v>
      </c>
    </row>
    <row r="1152" spans="8:39" ht="20.25" customHeight="1" x14ac:dyDescent="0.25">
      <c r="H1152" s="3"/>
      <c r="AJ1152">
        <f ca="1">IF(ISNUMBER(SEARCH($H$1,УМ_Марки[[#This Row],[Марки]])),MAX(УМ_Марки[[#Headers],[Нумерация]]:OFFSET(УМ_Марки[[#This Row],[Нумерация]],-1,0))+1,0)</f>
        <v>1150</v>
      </c>
      <c r="AK1152" t="s">
        <v>1976</v>
      </c>
      <c r="AM1152" t="str">
        <f ca="1">IFERROR(VLOOKUP(ROW(Фильтр[[#This Row],[Фильтрайия]]) -ROW(Фильтр[[#Headers],[Фильтрайия]]),УМ_Марки[],2,FALSE),"")</f>
        <v>Krone</v>
      </c>
    </row>
    <row r="1153" spans="8:39" ht="20.25" customHeight="1" x14ac:dyDescent="0.25">
      <c r="H1153" s="3"/>
      <c r="AJ1153">
        <f ca="1">IF(ISNUMBER(SEARCH($H$1,УМ_Марки[[#This Row],[Марки]])),MAX(УМ_Марки[[#Headers],[Нумерация]]:OFFSET(УМ_Марки[[#This Row],[Нумерация]],-1,0))+1,0)</f>
        <v>1151</v>
      </c>
      <c r="AK1153" t="s">
        <v>1977</v>
      </c>
      <c r="AM1153" t="str">
        <f ca="1">IFERROR(VLOOKUP(ROW(Фильтр[[#This Row],[Фильтрайия]]) -ROW(Фильтр[[#Headers],[Фильтрайия]]),УМ_Марки[],2,FALSE),"")</f>
        <v>Kronos</v>
      </c>
    </row>
    <row r="1154" spans="8:39" ht="20.25" customHeight="1" x14ac:dyDescent="0.25">
      <c r="H1154" s="3"/>
      <c r="AJ1154">
        <f ca="1">IF(ISNUMBER(SEARCH($H$1,УМ_Марки[[#This Row],[Марки]])),MAX(УМ_Марки[[#Headers],[Нумерация]]:OFFSET(УМ_Марки[[#This Row],[Нумерация]],-1,0))+1,0)</f>
        <v>1152</v>
      </c>
      <c r="AK1154" t="s">
        <v>2128</v>
      </c>
      <c r="AM1154" t="str">
        <f ca="1">IFERROR(VLOOKUP(ROW(Фильтр[[#This Row],[Фильтрайия]]) -ROW(Фильтр[[#Headers],[Фильтрайия]]),УМ_Марки[],2,FALSE),"")</f>
        <v>Krpan</v>
      </c>
    </row>
    <row r="1155" spans="8:39" ht="20.25" customHeight="1" x14ac:dyDescent="0.25">
      <c r="H1155" s="3"/>
      <c r="AJ1155">
        <f ca="1">IF(ISNUMBER(SEARCH($H$1,УМ_Марки[[#This Row],[Марки]])),MAX(УМ_Марки[[#Headers],[Нумерация]]:OFFSET(УМ_Марки[[#This Row],[Нумерация]],-1,0))+1,0)</f>
        <v>1153</v>
      </c>
      <c r="AK1155" t="s">
        <v>1831</v>
      </c>
      <c r="AM1155" t="str">
        <f ca="1">IFERROR(VLOOKUP(ROW(Фильтр[[#This Row],[Фильтрайия]]) -ROW(Фильтр[[#Headers],[Фильтрайия]]),УМ_Марки[],2,FALSE),"")</f>
        <v>Krukowiak</v>
      </c>
    </row>
    <row r="1156" spans="8:39" ht="20.25" customHeight="1" x14ac:dyDescent="0.25">
      <c r="H1156" s="3"/>
      <c r="AJ1156">
        <f ca="1">IF(ISNUMBER(SEARCH($H$1,УМ_Марки[[#This Row],[Марки]])),MAX(УМ_Марки[[#Headers],[Нумерация]]:OFFSET(УМ_Марки[[#This Row],[Нумерация]],-1,0))+1,0)</f>
        <v>1154</v>
      </c>
      <c r="AK1156" t="s">
        <v>873</v>
      </c>
      <c r="AM1156" t="str">
        <f ca="1">IFERROR(VLOOKUP(ROW(Фильтр[[#This Row],[Фильтрайия]]) -ROW(Фильтр[[#Headers],[Фильтрайия]]),УМ_Марки[],2,FALSE),"")</f>
        <v>Krupp</v>
      </c>
    </row>
    <row r="1157" spans="8:39" ht="20.25" customHeight="1" x14ac:dyDescent="0.25">
      <c r="H1157" s="3"/>
      <c r="AJ1157">
        <f ca="1">IF(ISNUMBER(SEARCH($H$1,УМ_Марки[[#This Row],[Марки]])),MAX(УМ_Марки[[#Headers],[Нумерация]]:OFFSET(УМ_Марки[[#This Row],[Нумерация]],-1,0))+1,0)</f>
        <v>1155</v>
      </c>
      <c r="AK1157" t="s">
        <v>1907</v>
      </c>
      <c r="AM1157" t="str">
        <f ca="1">IFERROR(VLOOKUP(ROW(Фильтр[[#This Row],[Фильтрайия]]) -ROW(Фильтр[[#Headers],[Фильтрайия]]),УМ_Марки[],2,FALSE),"")</f>
        <v>Ktwo</v>
      </c>
    </row>
    <row r="1158" spans="8:39" ht="20.25" customHeight="1" x14ac:dyDescent="0.25">
      <c r="H1158" s="3"/>
      <c r="AJ1158">
        <f ca="1">IF(ISNUMBER(SEARCH($H$1,УМ_Марки[[#This Row],[Марки]])),MAX(УМ_Марки[[#Headers],[Нумерация]]:OFFSET(УМ_Марки[[#This Row],[Нумерация]],-1,0))+1,0)</f>
        <v>1156</v>
      </c>
      <c r="AK1158" t="s">
        <v>525</v>
      </c>
      <c r="AM1158" t="str">
        <f ca="1">IFERROR(VLOOKUP(ROW(Фильтр[[#This Row],[Фильтрайия]]) -ROW(Фильтр[[#Headers],[Фильтрайия]]),УМ_Марки[],2,FALSE),"")</f>
        <v>Kubota</v>
      </c>
    </row>
    <row r="1159" spans="8:39" ht="20.25" customHeight="1" x14ac:dyDescent="0.25">
      <c r="H1159" s="3"/>
      <c r="AJ1159">
        <f ca="1">IF(ISNUMBER(SEARCH($H$1,УМ_Марки[[#This Row],[Марки]])),MAX(УМ_Марки[[#Headers],[Нумерация]]:OFFSET(УМ_Марки[[#This Row],[Нумерация]],-1,0))+1,0)</f>
        <v>1157</v>
      </c>
      <c r="AK1159" t="s">
        <v>1832</v>
      </c>
      <c r="AM1159" t="str">
        <f ca="1">IFERROR(VLOOKUP(ROW(Фильтр[[#This Row],[Фильтрайия]]) -ROW(Фильтр[[#Headers],[Фильтрайия]]),УМ_Марки[],2,FALSE),"")</f>
        <v>Kuhn</v>
      </c>
    </row>
    <row r="1160" spans="8:39" ht="20.25" customHeight="1" x14ac:dyDescent="0.25">
      <c r="H1160" s="3"/>
      <c r="AJ1160">
        <f ca="1">IF(ISNUMBER(SEARCH($H$1,УМ_Марки[[#This Row],[Марки]])),MAX(УМ_Марки[[#Headers],[Нумерация]]:OFFSET(УМ_Марки[[#This Row],[Нумерация]],-1,0))+1,0)</f>
        <v>1158</v>
      </c>
      <c r="AK1160" t="s">
        <v>1724</v>
      </c>
      <c r="AM1160" t="str">
        <f ca="1">IFERROR(VLOOKUP(ROW(Фильтр[[#This Row],[Фильтрайия]]) -ROW(Фильтр[[#Headers],[Фильтрайия]]),УМ_Марки[],2,FALSE),"")</f>
        <v>KUMKANG</v>
      </c>
    </row>
    <row r="1161" spans="8:39" ht="20.25" customHeight="1" x14ac:dyDescent="0.25">
      <c r="H1161" s="3"/>
      <c r="AJ1161">
        <f ca="1">IF(ISNUMBER(SEARCH($H$1,УМ_Марки[[#This Row],[Марки]])),MAX(УМ_Марки[[#Headers],[Нумерация]]:OFFSET(УМ_Марки[[#This Row],[Нумерация]],-1,0))+1,0)</f>
        <v>1159</v>
      </c>
      <c r="AK1161" t="s">
        <v>1833</v>
      </c>
      <c r="AM1161" t="str">
        <f ca="1">IFERROR(VLOOKUP(ROW(Фильтр[[#This Row],[Фильтрайия]]) -ROW(Фильтр[[#Headers],[Фильтрайия]]),УМ_Марки[],2,FALSE),"")</f>
        <v>Kverneland</v>
      </c>
    </row>
    <row r="1162" spans="8:39" ht="20.25" customHeight="1" x14ac:dyDescent="0.25">
      <c r="H1162" s="3"/>
      <c r="AJ1162">
        <f ca="1">IF(ISNUMBER(SEARCH($H$1,УМ_Марки[[#This Row],[Марки]])),MAX(УМ_Марки[[#Headers],[Нумерация]]:OFFSET(УМ_Марки[[#This Row],[Нумерация]],-1,0))+1,0)</f>
        <v>1160</v>
      </c>
      <c r="AK1162" t="s">
        <v>2888</v>
      </c>
      <c r="AM1162" t="str">
        <f ca="1">IFERROR(VLOOKUP(ROW(Фильтр[[#This Row],[Фильтрайия]]) -ROW(Фильтр[[#Headers],[Фильтрайия]]),УМ_Марки[],2,FALSE),"")</f>
        <v>KVM</v>
      </c>
    </row>
    <row r="1163" spans="8:39" ht="20.25" customHeight="1" x14ac:dyDescent="0.25">
      <c r="H1163" s="3"/>
      <c r="AJ1163">
        <f ca="1">IF(ISNUMBER(SEARCH($H$1,УМ_Марки[[#This Row],[Марки]])),MAX(УМ_Марки[[#Headers],[Нумерация]]:OFFSET(УМ_Марки[[#This Row],[Нумерация]],-1,0))+1,0)</f>
        <v>1161</v>
      </c>
      <c r="AK1163" t="s">
        <v>1340</v>
      </c>
      <c r="AM1163" t="str">
        <f ca="1">IFERROR(VLOOKUP(ROW(Фильтр[[#This Row],[Фильтрайия]]) -ROW(Фильтр[[#Headers],[Фильтрайия]]),УМ_Марки[],2,FALSE),"")</f>
        <v>KYC</v>
      </c>
    </row>
    <row r="1164" spans="8:39" ht="20.25" customHeight="1" x14ac:dyDescent="0.25">
      <c r="H1164" s="3"/>
      <c r="AJ1164">
        <f ca="1">IF(ISNUMBER(SEARCH($H$1,УМ_Марки[[#This Row],[Марки]])),MAX(УМ_Марки[[#Headers],[Нумерация]]:OFFSET(УМ_Марки[[#This Row],[Нумерация]],-1,0))+1,0)</f>
        <v>1162</v>
      </c>
      <c r="AK1164" t="s">
        <v>1908</v>
      </c>
      <c r="AM1164" t="str">
        <f ca="1">IFERROR(VLOOKUP(ROW(Фильтр[[#This Row],[Фильтрайия]]) -ROW(Фильтр[[#Headers],[Фильтрайия]]),УМ_Марки[],2,FALSE),"")</f>
        <v>Kyndestoft</v>
      </c>
    </row>
    <row r="1165" spans="8:39" ht="20.25" customHeight="1" x14ac:dyDescent="0.25">
      <c r="H1165" s="3"/>
      <c r="AJ1165">
        <f ca="1">IF(ISNUMBER(SEARCH($H$1,УМ_Марки[[#This Row],[Марки]])),MAX(УМ_Марки[[#Headers],[Нумерация]]:OFFSET(УМ_Марки[[#This Row],[Нумерация]],-1,0))+1,0)</f>
        <v>1163</v>
      </c>
      <c r="AK1165" t="s">
        <v>1168</v>
      </c>
      <c r="AM1165" t="str">
        <f ca="1">IFERROR(VLOOKUP(ROW(Фильтр[[#This Row],[Фильтрайия]]) -ROW(Фильтр[[#Headers],[Фильтрайия]]),УМ_Марки[],2,FALSE),"")</f>
        <v>KYOKUTO</v>
      </c>
    </row>
    <row r="1166" spans="8:39" ht="20.25" customHeight="1" x14ac:dyDescent="0.25">
      <c r="H1166" s="3"/>
      <c r="AJ1166">
        <f ca="1">IF(ISNUMBER(SEARCH($H$1,УМ_Марки[[#This Row],[Марки]])),MAX(УМ_Марки[[#Headers],[Нумерация]]:OFFSET(УМ_Марки[[#This Row],[Нумерация]],-1,0))+1,0)</f>
        <v>1164</v>
      </c>
      <c r="AK1166" t="s">
        <v>1169</v>
      </c>
      <c r="AM1166" t="str">
        <f ca="1">IFERROR(VLOOKUP(ROW(Фильтр[[#This Row],[Фильтрайия]]) -ROW(Фильтр[[#Headers],[Фильтрайия]]),УМ_Марки[],2,FALSE),"")</f>
        <v>KYUNGWON</v>
      </c>
    </row>
    <row r="1167" spans="8:39" ht="20.25" customHeight="1" x14ac:dyDescent="0.25">
      <c r="H1167" s="3"/>
      <c r="AJ1167">
        <f ca="1">IF(ISNUMBER(SEARCH($H$1,УМ_Марки[[#This Row],[Марки]])),MAX(УМ_Марки[[#Headers],[Нумерация]]:OFFSET(УМ_Марки[[#This Row],[Нумерация]],-1,0))+1,0)</f>
        <v>1165</v>
      </c>
      <c r="AK1167" t="s">
        <v>3367</v>
      </c>
      <c r="AM1167" t="str">
        <f ca="1">IFERROR(VLOOKUP(ROW(Фильтр[[#This Row],[Фильтрайия]]) -ROW(Фильтр[[#Headers],[Фильтрайия]]),УМ_Марки[],2,FALSE),"")</f>
        <v>LAG</v>
      </c>
    </row>
    <row r="1168" spans="8:39" ht="20.25" customHeight="1" x14ac:dyDescent="0.25">
      <c r="H1168" s="3"/>
      <c r="AJ1168">
        <f ca="1">IF(ISNUMBER(SEARCH($H$1,УМ_Марки[[#This Row],[Марки]])),MAX(УМ_Марки[[#Headers],[Нумерация]]:OFFSET(УМ_Марки[[#This Row],[Нумерация]],-1,0))+1,0)</f>
        <v>1166</v>
      </c>
      <c r="AK1168" t="s">
        <v>1106</v>
      </c>
      <c r="AM1168" t="str">
        <f ca="1">IFERROR(VLOOKUP(ROW(Фильтр[[#This Row],[Фильтрайия]]) -ROW(Фильтр[[#Headers],[Фильтрайия]]),УМ_Марки[],2,FALSE),"")</f>
        <v>LAIGONG</v>
      </c>
    </row>
    <row r="1169" spans="8:39" ht="20.25" customHeight="1" x14ac:dyDescent="0.25">
      <c r="H1169" s="3"/>
      <c r="AJ1169">
        <f ca="1">IF(ISNUMBER(SEARCH($H$1,УМ_Марки[[#This Row],[Марки]])),MAX(УМ_Марки[[#Headers],[Нумерация]]:OFFSET(УМ_Марки[[#This Row],[Нумерация]],-1,0))+1,0)</f>
        <v>1167</v>
      </c>
      <c r="AK1169" t="s">
        <v>3548</v>
      </c>
      <c r="AM1169" t="str">
        <f ca="1">IFERROR(VLOOKUP(ROW(Фильтр[[#This Row],[Фильтрайия]]) -ROW(Фильтр[[#Headers],[Фильтрайия]]),УМ_Марки[],2,FALSE),"")</f>
        <v>Lamberet</v>
      </c>
    </row>
    <row r="1170" spans="8:39" ht="20.25" customHeight="1" x14ac:dyDescent="0.25">
      <c r="H1170" s="3"/>
      <c r="AJ1170">
        <f ca="1">IF(ISNUMBER(SEARCH($H$1,УМ_Марки[[#This Row],[Марки]])),MAX(УМ_Марки[[#Headers],[Нумерация]]:OFFSET(УМ_Марки[[#This Row],[Нумерация]],-1,0))+1,0)</f>
        <v>1168</v>
      </c>
      <c r="AK1170" t="s">
        <v>722</v>
      </c>
      <c r="AM1170" t="str">
        <f ca="1">IFERROR(VLOOKUP(ROW(Фильтр[[#This Row],[Фильтрайия]]) -ROW(Фильтр[[#Headers],[Фильтрайия]]),УМ_Марки[],2,FALSE),"")</f>
        <v>Lamborghini</v>
      </c>
    </row>
    <row r="1171" spans="8:39" ht="20.25" customHeight="1" x14ac:dyDescent="0.25">
      <c r="H1171" s="3"/>
      <c r="AJ1171">
        <f ca="1">IF(ISNUMBER(SEARCH($H$1,УМ_Марки[[#This Row],[Марки]])),MAX(УМ_Марки[[#Headers],[Нумерация]]:OFFSET(УМ_Марки[[#This Row],[Нумерация]],-1,0))+1,0)</f>
        <v>1169</v>
      </c>
      <c r="AK1171" t="s">
        <v>3518</v>
      </c>
      <c r="AM1171" t="str">
        <f ca="1">IFERROR(VLOOKUP(ROW(Фильтр[[#This Row],[Фильтрайия]]) -ROW(Фильтр[[#Headers],[Фильтрайия]]),УМ_Марки[],2,FALSE),"")</f>
        <v>Land Digger</v>
      </c>
    </row>
    <row r="1172" spans="8:39" ht="20.25" customHeight="1" x14ac:dyDescent="0.25">
      <c r="H1172" s="3"/>
      <c r="AJ1172">
        <f ca="1">IF(ISNUMBER(SEARCH($H$1,УМ_Марки[[#This Row],[Марки]])),MAX(УМ_Марки[[#Headers],[Нумерация]]:OFFSET(УМ_Марки[[#This Row],[Нумерация]],-1,0))+1,0)</f>
        <v>1170</v>
      </c>
      <c r="AK1172" t="s">
        <v>985</v>
      </c>
      <c r="AM1172" t="str">
        <f ca="1">IFERROR(VLOOKUP(ROW(Фильтр[[#This Row],[Фильтрайия]]) -ROW(Фильтр[[#Headers],[Фильтрайия]]),УМ_Марки[],2,FALSE),"")</f>
        <v>LANDFORMER</v>
      </c>
    </row>
    <row r="1173" spans="8:39" ht="20.25" customHeight="1" x14ac:dyDescent="0.25">
      <c r="H1173" s="3"/>
      <c r="AJ1173">
        <f ca="1">IF(ISNUMBER(SEARCH($H$1,УМ_Марки[[#This Row],[Марки]])),MAX(УМ_Марки[[#Headers],[Нумерация]]:OFFSET(УМ_Марки[[#This Row],[Нумерация]],-1,0))+1,0)</f>
        <v>1171</v>
      </c>
      <c r="AK1173" t="s">
        <v>723</v>
      </c>
      <c r="AM1173" t="str">
        <f ca="1">IFERROR(VLOOKUP(ROW(Фильтр[[#This Row],[Фильтрайия]]) -ROW(Фильтр[[#Headers],[Фильтрайия]]),УМ_Марки[],2,FALSE),"")</f>
        <v>Landini</v>
      </c>
    </row>
    <row r="1174" spans="8:39" ht="20.25" customHeight="1" x14ac:dyDescent="0.25">
      <c r="H1174" s="3"/>
      <c r="AJ1174">
        <f ca="1">IF(ISNUMBER(SEARCH($H$1,УМ_Марки[[#This Row],[Марки]])),MAX(УМ_Марки[[#Headers],[Нумерация]]:OFFSET(УМ_Марки[[#This Row],[Нумерация]],-1,0))+1,0)</f>
        <v>1172</v>
      </c>
      <c r="AK1174" t="s">
        <v>635</v>
      </c>
      <c r="AM1174" t="str">
        <f ca="1">IFERROR(VLOOKUP(ROW(Фильтр[[#This Row],[Фильтрайия]]) -ROW(Фильтр[[#Headers],[Фильтрайия]]),УМ_Марки[],2,FALSE),"")</f>
        <v>Landoll</v>
      </c>
    </row>
    <row r="1175" spans="8:39" ht="20.25" customHeight="1" x14ac:dyDescent="0.25">
      <c r="H1175" s="3"/>
      <c r="AJ1175">
        <f ca="1">IF(ISNUMBER(SEARCH($H$1,УМ_Марки[[#This Row],[Марки]])),MAX(УМ_Марки[[#Headers],[Нумерация]]:OFFSET(УМ_Марки[[#This Row],[Нумерация]],-1,0))+1,0)</f>
        <v>1173</v>
      </c>
      <c r="AK1175" t="s">
        <v>1909</v>
      </c>
      <c r="AM1175" t="str">
        <f ca="1">IFERROR(VLOOKUP(ROW(Фильтр[[#This Row],[Фильтрайия]]) -ROW(Фильтр[[#Headers],[Фильтрайия]]),УМ_Марки[],2,FALSE),"")</f>
        <v>Landsberg</v>
      </c>
    </row>
    <row r="1176" spans="8:39" ht="20.25" customHeight="1" x14ac:dyDescent="0.25">
      <c r="H1176" s="3"/>
      <c r="AJ1176">
        <f ca="1">IF(ISNUMBER(SEARCH($H$1,УМ_Марки[[#This Row],[Марки]])),MAX(УМ_Марки[[#Headers],[Нумерация]]:OFFSET(УМ_Марки[[#This Row],[Нумерация]],-1,0))+1,0)</f>
        <v>1174</v>
      </c>
      <c r="AK1176" t="s">
        <v>3370</v>
      </c>
      <c r="AM1176" t="str">
        <f ca="1">IFERROR(VLOOKUP(ROW(Фильтр[[#This Row],[Фильтрайия]]) -ROW(Фильтр[[#Headers],[Фильтрайия]]),УМ_Марки[],2,FALSE),"")</f>
        <v>LANGENDORF</v>
      </c>
    </row>
    <row r="1177" spans="8:39" ht="20.25" customHeight="1" x14ac:dyDescent="0.25">
      <c r="H1177" s="3"/>
      <c r="AJ1177">
        <f ca="1">IF(ISNUMBER(SEARCH($H$1,УМ_Марки[[#This Row],[Марки]])),MAX(УМ_Марки[[#Headers],[Нумерация]]:OFFSET(УМ_Марки[[#This Row],[Нумерация]],-1,0))+1,0)</f>
        <v>1175</v>
      </c>
      <c r="AK1177" t="s">
        <v>526</v>
      </c>
      <c r="AM1177" t="str">
        <f ca="1">IFERROR(VLOOKUP(ROW(Фильтр[[#This Row],[Фильтрайия]]) -ROW(Фильтр[[#Headers],[Фильтрайия]]),УМ_Марки[],2,FALSE),"")</f>
        <v>Lannen</v>
      </c>
    </row>
    <row r="1178" spans="8:39" ht="20.25" customHeight="1" x14ac:dyDescent="0.25">
      <c r="H1178" s="3"/>
      <c r="AJ1178">
        <f ca="1">IF(ISNUMBER(SEARCH($H$1,УМ_Марки[[#This Row],[Марки]])),MAX(УМ_Марки[[#Headers],[Нумерация]]:OFFSET(УМ_Марки[[#This Row],[Нумерация]],-1,0))+1,0)</f>
        <v>1176</v>
      </c>
      <c r="AK1178" t="s">
        <v>1463</v>
      </c>
      <c r="AM1178" t="str">
        <f ca="1">IFERROR(VLOOKUP(ROW(Фильтр[[#This Row],[Фильтрайия]]) -ROW(Фильтр[[#Headers],[Фильтрайия]]),УМ_Марки[],2,FALSE),"")</f>
        <v>LARIUS</v>
      </c>
    </row>
    <row r="1179" spans="8:39" ht="20.25" customHeight="1" x14ac:dyDescent="0.25">
      <c r="H1179" s="3"/>
      <c r="AJ1179">
        <f ca="1">IF(ISNUMBER(SEARCH($H$1,УМ_Марки[[#This Row],[Марки]])),MAX(УМ_Марки[[#Headers],[Нумерация]]:OFFSET(УМ_Марки[[#This Row],[Нумерация]],-1,0))+1,0)</f>
        <v>1177</v>
      </c>
      <c r="AK1179" t="s">
        <v>2055</v>
      </c>
      <c r="AM1179" t="str">
        <f ca="1">IFERROR(VLOOKUP(ROW(Фильтр[[#This Row],[Фильтрайия]]) -ROW(Фильтр[[#Headers],[Фильтрайия]]),УМ_Марки[],2,FALSE),"")</f>
        <v>Lasco</v>
      </c>
    </row>
    <row r="1180" spans="8:39" ht="20.25" customHeight="1" x14ac:dyDescent="0.25">
      <c r="H1180" s="3"/>
      <c r="AJ1180">
        <f ca="1">IF(ISNUMBER(SEARCH($H$1,УМ_Марки[[#This Row],[Марки]])),MAX(УМ_Марки[[#Headers],[Нумерация]]:OFFSET(УМ_Марки[[#This Row],[Нумерация]],-1,0))+1,0)</f>
        <v>1178</v>
      </c>
      <c r="AK1180" t="s">
        <v>579</v>
      </c>
      <c r="AM1180" t="str">
        <f ca="1">IFERROR(VLOOKUP(ROW(Фильтр[[#This Row],[Фильтрайия]]) -ROW(Фильтр[[#Headers],[Фильтрайия]]),УМ_Марки[],2,FALSE),"")</f>
        <v>Laski</v>
      </c>
    </row>
    <row r="1181" spans="8:39" ht="20.25" customHeight="1" x14ac:dyDescent="0.25">
      <c r="H1181" s="3"/>
      <c r="AJ1181">
        <f ca="1">IF(ISNUMBER(SEARCH($H$1,УМ_Марки[[#This Row],[Марки]])),MAX(УМ_Марки[[#Headers],[Нумерация]]:OFFSET(УМ_Марки[[#This Row],[Нумерация]],-1,0))+1,0)</f>
        <v>1179</v>
      </c>
      <c r="AK1181" t="s">
        <v>1449</v>
      </c>
      <c r="AM1181" t="str">
        <f ca="1">IFERROR(VLOOKUP(ROW(Фильтр[[#This Row],[Фильтрайия]]) -ROW(Фильтр[[#Headers],[Фильтрайия]]),УМ_Марки[],2,FALSE),"")</f>
        <v>LATOKHO</v>
      </c>
    </row>
    <row r="1182" spans="8:39" ht="20.25" customHeight="1" x14ac:dyDescent="0.25">
      <c r="H1182" s="3"/>
      <c r="AJ1182">
        <f ca="1">IF(ISNUMBER(SEARCH($H$1,УМ_Марки[[#This Row],[Марки]])),MAX(УМ_Марки[[#Headers],[Нумерация]]:OFFSET(УМ_Марки[[#This Row],[Нумерация]],-1,0))+1,0)</f>
        <v>1180</v>
      </c>
      <c r="AK1182" t="s">
        <v>580</v>
      </c>
      <c r="AM1182" t="str">
        <f ca="1">IFERROR(VLOOKUP(ROW(Фильтр[[#This Row],[Фильтрайия]]) -ROW(Фильтр[[#Headers],[Фильтрайия]]),УМ_Марки[],2,FALSE),"")</f>
        <v>Laurini</v>
      </c>
    </row>
    <row r="1183" spans="8:39" ht="20.25" customHeight="1" x14ac:dyDescent="0.25">
      <c r="H1183" s="3"/>
      <c r="AJ1183">
        <f ca="1">IF(ISNUMBER(SEARCH($H$1,УМ_Марки[[#This Row],[Марки]])),MAX(УМ_Марки[[#Headers],[Нумерация]]:OFFSET(УМ_Марки[[#This Row],[Нумерация]],-1,0))+1,0)</f>
        <v>1181</v>
      </c>
      <c r="AK1183" t="s">
        <v>2065</v>
      </c>
      <c r="AM1183" t="str">
        <f ca="1">IFERROR(VLOOKUP(ROW(Фильтр[[#This Row],[Фильтрайия]]) -ROW(Фильтр[[#Headers],[Фильтрайия]]),УМ_Марки[],2,FALSE),"")</f>
        <v>Laverda</v>
      </c>
    </row>
    <row r="1184" spans="8:39" ht="20.25" customHeight="1" x14ac:dyDescent="0.25">
      <c r="H1184" s="3"/>
      <c r="AJ1184">
        <f ca="1">IF(ISNUMBER(SEARCH($H$1,УМ_Марки[[#This Row],[Марки]])),MAX(УМ_Марки[[#Headers],[Нумерация]]:OFFSET(УМ_Марки[[#This Row],[Нумерация]],-1,0))+1,0)</f>
        <v>1182</v>
      </c>
      <c r="AK1184" t="s">
        <v>2209</v>
      </c>
      <c r="AM1184" t="str">
        <f ca="1">IFERROR(VLOOKUP(ROW(Фильтр[[#This Row],[Фильтрайия]]) -ROW(Фильтр[[#Headers],[Фильтрайия]]),УМ_Марки[],2,FALSE),"")</f>
        <v>LAYHER</v>
      </c>
    </row>
    <row r="1185" spans="8:39" ht="20.25" customHeight="1" x14ac:dyDescent="0.25">
      <c r="H1185" s="3"/>
      <c r="AJ1185">
        <f ca="1">IF(ISNUMBER(SEARCH($H$1,УМ_Марки[[#This Row],[Марки]])),MAX(УМ_Марки[[#Headers],[Нумерация]]:OFFSET(УМ_Марки[[#This Row],[Нумерация]],-1,0))+1,0)</f>
        <v>1183</v>
      </c>
      <c r="AK1185" t="s">
        <v>492</v>
      </c>
      <c r="AM1185" t="str">
        <f ca="1">IFERROR(VLOOKUP(ROW(Фильтр[[#This Row],[Фильтрайия]]) -ROW(Фильтр[[#Headers],[Фильтрайия]]),УМ_Марки[],2,FALSE),"")</f>
        <v>Lay-Mor</v>
      </c>
    </row>
    <row r="1186" spans="8:39" ht="20.25" customHeight="1" x14ac:dyDescent="0.25">
      <c r="H1186" s="3"/>
      <c r="AJ1186">
        <f ca="1">IF(ISNUMBER(SEARCH($H$1,УМ_Марки[[#This Row],[Марки]])),MAX(УМ_Марки[[#Headers],[Нумерация]]:OFFSET(УМ_Марки[[#This Row],[Нумерация]],-1,0))+1,0)</f>
        <v>1184</v>
      </c>
      <c r="AK1186" t="s">
        <v>1068</v>
      </c>
      <c r="AM1186" t="str">
        <f ca="1">IFERROR(VLOOKUP(ROW(Фильтр[[#This Row],[Фильтрайия]]) -ROW(Фильтр[[#Headers],[Фильтрайия]]),УМ_Марки[],2,FALSE),"")</f>
        <v>LEBRERO</v>
      </c>
    </row>
    <row r="1187" spans="8:39" ht="20.25" customHeight="1" x14ac:dyDescent="0.25">
      <c r="H1187" s="3"/>
      <c r="AJ1187">
        <f ca="1">IF(ISNUMBER(SEARCH($H$1,УМ_Марки[[#This Row],[Марки]])),MAX(УМ_Марки[[#Headers],[Нумерация]]:OFFSET(УМ_Марки[[#This Row],[Нумерация]],-1,0))+1,0)</f>
        <v>1185</v>
      </c>
      <c r="AK1187" t="s">
        <v>3368</v>
      </c>
      <c r="AM1187" t="str">
        <f ca="1">IFERROR(VLOOKUP(ROW(Фильтр[[#This Row],[Фильтрайия]]) -ROW(Фильтр[[#Headers],[Фильтрайия]]),УМ_Марки[],2,FALSE),"")</f>
        <v>LECITRAILER</v>
      </c>
    </row>
    <row r="1188" spans="8:39" ht="20.25" customHeight="1" x14ac:dyDescent="0.25">
      <c r="H1188" s="3"/>
      <c r="AJ1188">
        <f ca="1">IF(ISNUMBER(SEARCH($H$1,УМ_Марки[[#This Row],[Марки]])),MAX(УМ_Марки[[#Headers],[Нумерация]]:OFFSET(УМ_Марки[[#This Row],[Нумерация]],-1,0))+1,0)</f>
        <v>1186</v>
      </c>
      <c r="AK1188" t="s">
        <v>527</v>
      </c>
      <c r="AM1188" t="str">
        <f ca="1">IFERROR(VLOOKUP(ROW(Фильтр[[#This Row],[Фильтрайия]]) -ROW(Фильтр[[#Headers],[Фильтрайия]]),УМ_Марки[],2,FALSE),"")</f>
        <v>Leeboy</v>
      </c>
    </row>
    <row r="1189" spans="8:39" ht="20.25" customHeight="1" x14ac:dyDescent="0.25">
      <c r="H1189" s="3"/>
      <c r="AJ1189">
        <f ca="1">IF(ISNUMBER(SEARCH($H$1,УМ_Марки[[#This Row],[Марки]])),MAX(УМ_Марки[[#Headers],[Нумерация]]:OFFSET(УМ_Марки[[#This Row],[Нумерация]],-1,0))+1,0)</f>
        <v>1187</v>
      </c>
      <c r="AK1189" t="s">
        <v>2678</v>
      </c>
      <c r="AM1189" t="str">
        <f ca="1">IFERROR(VLOOKUP(ROW(Фильтр[[#This Row],[Фильтрайия]]) -ROW(Фильтр[[#Headers],[Фильтрайия]]),УМ_Марки[],2,FALSE),"")</f>
        <v>LEGUAN</v>
      </c>
    </row>
    <row r="1190" spans="8:39" ht="20.25" customHeight="1" x14ac:dyDescent="0.25">
      <c r="H1190" s="3"/>
      <c r="AJ1190">
        <f ca="1">IF(ISNUMBER(SEARCH($H$1,УМ_Марки[[#This Row],[Марки]])),MAX(УМ_Марки[[#Headers],[Нумерация]]:OFFSET(УМ_Марки[[#This Row],[Нумерация]],-1,0))+1,0)</f>
        <v>1188</v>
      </c>
      <c r="AK1190" t="s">
        <v>1834</v>
      </c>
      <c r="AM1190" t="str">
        <f ca="1">IFERROR(VLOOKUP(ROW(Фильтр[[#This Row],[Фильтрайия]]) -ROW(Фильтр[[#Headers],[Фильтрайия]]),УМ_Марки[],2,FALSE),"")</f>
        <v>Lehner</v>
      </c>
    </row>
    <row r="1191" spans="8:39" ht="20.25" customHeight="1" x14ac:dyDescent="0.25">
      <c r="H1191" s="3"/>
      <c r="AJ1191">
        <f ca="1">IF(ISNUMBER(SEARCH($H$1,УМ_Марки[[#This Row],[Марки]])),MAX(УМ_Марки[[#Headers],[Нумерация]]:OFFSET(УМ_Марки[[#This Row],[Нумерация]],-1,0))+1,0)</f>
        <v>1189</v>
      </c>
      <c r="AK1191" t="s">
        <v>1835</v>
      </c>
      <c r="AM1191" t="str">
        <f ca="1">IFERROR(VLOOKUP(ROW(Фильтр[[#This Row],[Фильтрайия]]) -ROW(Фильтр[[#Headers],[Фильтрайия]]),УМ_Марки[],2,FALSE),"")</f>
        <v>Lely</v>
      </c>
    </row>
    <row r="1192" spans="8:39" ht="20.25" customHeight="1" x14ac:dyDescent="0.25">
      <c r="H1192" s="3"/>
      <c r="AJ1192">
        <f ca="1">IF(ISNUMBER(SEARCH($H$1,УМ_Марки[[#This Row],[Марки]])),MAX(УМ_Марки[[#Headers],[Нумерация]]:OFFSET(УМ_Марки[[#This Row],[Нумерация]],-1,0))+1,0)</f>
        <v>1190</v>
      </c>
      <c r="AK1192" t="s">
        <v>1402</v>
      </c>
      <c r="AM1192" t="str">
        <f ca="1">IFERROR(VLOOKUP(ROW(Фильтр[[#This Row],[Фильтрайия]]) -ROW(Фильтр[[#Headers],[Фильтрайия]]),УМ_Марки[],2,FALSE),"")</f>
        <v>LEMA</v>
      </c>
    </row>
    <row r="1193" spans="8:39" ht="20.25" customHeight="1" x14ac:dyDescent="0.25">
      <c r="H1193" s="3"/>
      <c r="AJ1193">
        <f ca="1">IF(ISNUMBER(SEARCH($H$1,УМ_Марки[[#This Row],[Марки]])),MAX(УМ_Марки[[#Headers],[Нумерация]]:OFFSET(УМ_Марки[[#This Row],[Нумерация]],-1,0))+1,0)</f>
        <v>1191</v>
      </c>
      <c r="AK1193" t="s">
        <v>1836</v>
      </c>
      <c r="AM1193" t="str">
        <f ca="1">IFERROR(VLOOKUP(ROW(Фильтр[[#This Row],[Фильтрайия]]) -ROW(Фильтр[[#Headers],[Фильтрайия]]),УМ_Марки[],2,FALSE),"")</f>
        <v>Lemken</v>
      </c>
    </row>
    <row r="1194" spans="8:39" ht="20.25" customHeight="1" x14ac:dyDescent="0.25">
      <c r="H1194" s="3"/>
      <c r="AJ1194">
        <f ca="1">IF(ISNUMBER(SEARCH($H$1,УМ_Марки[[#This Row],[Марки]])),MAX(УМ_Марки[[#Headers],[Нумерация]]:OFFSET(УМ_Марки[[#This Row],[Нумерация]],-1,0))+1,0)</f>
        <v>1192</v>
      </c>
      <c r="AK1194" t="s">
        <v>636</v>
      </c>
      <c r="AM1194" t="str">
        <f ca="1">IFERROR(VLOOKUP(ROW(Фильтр[[#This Row],[Фильтрайия]]) -ROW(Фильтр[[#Headers],[Фильтрайия]]),УМ_Марки[],2,FALSE),"")</f>
        <v>Leon</v>
      </c>
    </row>
    <row r="1195" spans="8:39" ht="20.25" customHeight="1" x14ac:dyDescent="0.25">
      <c r="H1195" s="3"/>
      <c r="AJ1195">
        <f ca="1">IF(ISNUMBER(SEARCH($H$1,УМ_Марки[[#This Row],[Марки]])),MAX(УМ_Марки[[#Headers],[Нумерация]]:OFFSET(УМ_Марки[[#This Row],[Нумерация]],-1,0))+1,0)</f>
        <v>1193</v>
      </c>
      <c r="AK1195" t="s">
        <v>427</v>
      </c>
      <c r="AM1195" t="str">
        <f ca="1">IFERROR(VLOOKUP(ROW(Фильтр[[#This Row],[Фильтрайия]]) -ROW(Фильтр[[#Headers],[Фильтрайия]]),УМ_Марки[],2,FALSE),"")</f>
        <v>Letourneau</v>
      </c>
    </row>
    <row r="1196" spans="8:39" ht="20.25" customHeight="1" x14ac:dyDescent="0.25">
      <c r="H1196" s="3"/>
      <c r="AJ1196">
        <f ca="1">IF(ISNUMBER(SEARCH($H$1,УМ_Марки[[#This Row],[Марки]])),MAX(УМ_Марки[[#Headers],[Нумерация]]:OFFSET(УМ_Марки[[#This Row],[Нумерация]],-1,0))+1,0)</f>
        <v>1194</v>
      </c>
      <c r="AK1196" t="s">
        <v>269</v>
      </c>
      <c r="AM1196" t="str">
        <f ca="1">IFERROR(VLOOKUP(ROW(Фильтр[[#This Row],[Фильтрайия]]) -ROW(Фильтр[[#Headers],[Фильтрайия]]),УМ_Марки[],2,FALSE),"")</f>
        <v>LG</v>
      </c>
    </row>
    <row r="1197" spans="8:39" ht="20.25" customHeight="1" x14ac:dyDescent="0.25">
      <c r="H1197" s="3"/>
      <c r="AJ1197">
        <f ca="1">IF(ISNUMBER(SEARCH($H$1,УМ_Марки[[#This Row],[Марки]])),MAX(УМ_Марки[[#Headers],[Нумерация]]:OFFSET(УМ_Марки[[#This Row],[Нумерация]],-1,0))+1,0)</f>
        <v>1195</v>
      </c>
      <c r="AK1197" t="s">
        <v>428</v>
      </c>
      <c r="AM1197" t="str">
        <f ca="1">IFERROR(VLOOKUP(ROW(Фильтр[[#This Row],[Фильтрайия]]) -ROW(Фильтр[[#Headers],[Фильтрайия]]),УМ_Марки[],2,FALSE),"")</f>
        <v>LGMG</v>
      </c>
    </row>
    <row r="1198" spans="8:39" ht="20.25" customHeight="1" x14ac:dyDescent="0.25">
      <c r="H1198" s="3"/>
      <c r="AJ1198">
        <f ca="1">IF(ISNUMBER(SEARCH($H$1,УМ_Марки[[#This Row],[Марки]])),MAX(УМ_Марки[[#Headers],[Нумерация]]:OFFSET(УМ_Марки[[#This Row],[Нумерация]],-1,0))+1,0)</f>
        <v>1196</v>
      </c>
      <c r="AK1198" t="s">
        <v>1288</v>
      </c>
      <c r="AM1198" t="str">
        <f ca="1">IFERROR(VLOOKUP(ROW(Фильтр[[#This Row],[Фильтрайия]]) -ROW(Фильтр[[#Headers],[Фильтрайия]]),УМ_Марки[],2,FALSE),"")</f>
        <v>LGMRT</v>
      </c>
    </row>
    <row r="1199" spans="8:39" ht="20.25" customHeight="1" x14ac:dyDescent="0.25">
      <c r="H1199" s="3"/>
      <c r="AJ1199">
        <f ca="1">IF(ISNUMBER(SEARCH($H$1,УМ_Марки[[#This Row],[Марки]])),MAX(УМ_Марки[[#Headers],[Нумерация]]:OFFSET(УМ_Марки[[#This Row],[Нумерация]],-1,0))+1,0)</f>
        <v>1197</v>
      </c>
      <c r="AK1199" t="s">
        <v>3540</v>
      </c>
      <c r="AM1199" t="str">
        <f ca="1">IFERROR(VLOOKUP(ROW(Фильтр[[#This Row],[Фильтрайия]]) -ROW(Фильтр[[#Headers],[Фильтрайия]]),УМ_Марки[],2,FALSE),"")</f>
        <v>lgzt</v>
      </c>
    </row>
    <row r="1200" spans="8:39" ht="20.25" customHeight="1" x14ac:dyDescent="0.25">
      <c r="H1200" s="3"/>
      <c r="AJ1200">
        <f ca="1">IF(ISNUMBER(SEARCH($H$1,УМ_Марки[[#This Row],[Марки]])),MAX(УМ_Марки[[#Headers],[Нумерация]]:OFFSET(УМ_Марки[[#This Row],[Нумерация]],-1,0))+1,0)</f>
        <v>1198</v>
      </c>
      <c r="AK1200" t="s">
        <v>1232</v>
      </c>
      <c r="AM1200" t="str">
        <f ca="1">IFERROR(VLOOKUP(ROW(Фильтр[[#This Row],[Фильтрайия]]) -ROW(Фильтр[[#Headers],[Фильтрайия]]),УМ_Марки[],2,FALSE),"")</f>
        <v>LIANCHUANG</v>
      </c>
    </row>
    <row r="1201" spans="8:39" ht="20.25" customHeight="1" x14ac:dyDescent="0.25">
      <c r="H1201" s="3"/>
      <c r="AJ1201">
        <f ca="1">IF(ISNUMBER(SEARCH($H$1,УМ_Марки[[#This Row],[Марки]])),MAX(УМ_Марки[[#Headers],[Нумерация]]:OFFSET(УМ_Марки[[#This Row],[Нумерация]],-1,0))+1,0)</f>
        <v>1199</v>
      </c>
      <c r="AK1201" t="s">
        <v>1233</v>
      </c>
      <c r="AM1201" t="str">
        <f ca="1">IFERROR(VLOOKUP(ROW(Фильтр[[#This Row],[Фильтрайия]]) -ROW(Фильтр[[#Headers],[Фильтрайия]]),УМ_Марки[],2,FALSE),"")</f>
        <v>LIAOYUAN</v>
      </c>
    </row>
    <row r="1202" spans="8:39" ht="20.25" customHeight="1" x14ac:dyDescent="0.25">
      <c r="H1202" s="3"/>
      <c r="AJ1202">
        <f ca="1">IF(ISNUMBER(SEARCH($H$1,УМ_Марки[[#This Row],[Марки]])),MAX(УМ_Марки[[#Headers],[Нумерация]]:OFFSET(УМ_Марки[[#This Row],[Нумерация]],-1,0))+1,0)</f>
        <v>1200</v>
      </c>
      <c r="AK1202" t="s">
        <v>986</v>
      </c>
      <c r="AM1202" t="str">
        <f ca="1">IFERROR(VLOOKUP(ROW(Фильтр[[#This Row],[Фильтрайия]]) -ROW(Фильтр[[#Headers],[Фильтрайия]]),УМ_Марки[],2,FALSE),"")</f>
        <v>LIBRA</v>
      </c>
    </row>
    <row r="1203" spans="8:39" ht="20.25" customHeight="1" x14ac:dyDescent="0.25">
      <c r="H1203" s="3"/>
      <c r="AJ1203">
        <f ca="1">IF(ISNUMBER(SEARCH($H$1,УМ_Марки[[#This Row],[Марки]])),MAX(УМ_Марки[[#Headers],[Нумерация]]:OFFSET(УМ_Марки[[#This Row],[Нумерация]],-1,0))+1,0)</f>
        <v>1201</v>
      </c>
      <c r="AK1203" t="s">
        <v>264</v>
      </c>
      <c r="AM1203" t="str">
        <f ca="1">IFERROR(VLOOKUP(ROW(Фильтр[[#This Row],[Фильтрайия]]) -ROW(Фильтр[[#Headers],[Фильтрайия]]),УМ_Марки[],2,FALSE),"")</f>
        <v>Liebherr</v>
      </c>
    </row>
    <row r="1204" spans="8:39" ht="20.25" customHeight="1" x14ac:dyDescent="0.25">
      <c r="H1204" s="3"/>
      <c r="AJ1204">
        <f ca="1">IF(ISNUMBER(SEARCH($H$1,УМ_Марки[[#This Row],[Марки]])),MAX(УМ_Марки[[#Headers],[Нумерация]]:OFFSET(УМ_Марки[[#This Row],[Нумерация]],-1,0))+1,0)</f>
        <v>1202</v>
      </c>
      <c r="AK1204" t="s">
        <v>3103</v>
      </c>
      <c r="AM1204" t="str">
        <f ca="1">IFERROR(VLOOKUP(ROW(Фильтр[[#This Row],[Фильтрайия]]) -ROW(Фильтр[[#Headers],[Фильтрайия]]),УМ_Марки[],2,FALSE),"")</f>
        <v>LIFTKING</v>
      </c>
    </row>
    <row r="1205" spans="8:39" ht="20.25" customHeight="1" x14ac:dyDescent="0.25">
      <c r="H1205" s="3"/>
      <c r="AJ1205">
        <f ca="1">IF(ISNUMBER(SEARCH($H$1,УМ_Марки[[#This Row],[Марки]])),MAX(УМ_Марки[[#Headers],[Нумерация]]:OFFSET(УМ_Марки[[#This Row],[Нумерация]],-1,0))+1,0)</f>
        <v>1203</v>
      </c>
      <c r="AK1205" t="s">
        <v>1651</v>
      </c>
      <c r="AM1205" t="str">
        <f ca="1">IFERROR(VLOOKUP(ROW(Фильтр[[#This Row],[Фильтрайия]]) -ROW(Фильтр[[#Headers],[Фильтрайия]]),УМ_Марки[],2,FALSE),"")</f>
        <v>LIGCHINE</v>
      </c>
    </row>
    <row r="1206" spans="8:39" ht="20.25" customHeight="1" x14ac:dyDescent="0.25">
      <c r="H1206" s="3"/>
      <c r="AJ1206">
        <f ca="1">IF(ISNUMBER(SEARCH($H$1,УМ_Марки[[#This Row],[Марки]])),MAX(УМ_Марки[[#Headers],[Нумерация]]:OFFSET(УМ_Марки[[#This Row],[Нумерация]],-1,0))+1,0)</f>
        <v>1204</v>
      </c>
      <c r="AK1206" t="s">
        <v>2889</v>
      </c>
      <c r="AM1206" t="str">
        <f ca="1">IFERROR(VLOOKUP(ROW(Фильтр[[#This Row],[Фильтрайия]]) -ROW(Фильтр[[#Headers],[Фильтрайия]]),УМ_Марки[],2,FALSE),"")</f>
        <v>LIL BUBBA</v>
      </c>
    </row>
    <row r="1207" spans="8:39" ht="20.25" customHeight="1" x14ac:dyDescent="0.25">
      <c r="H1207" s="3"/>
      <c r="AJ1207">
        <f ca="1">IF(ISNUMBER(SEARCH($H$1,УМ_Марки[[#This Row],[Марки]])),MAX(УМ_Марки[[#Headers],[Нумерация]]:OFFSET(УМ_Марки[[#This Row],[Нумерация]],-1,0))+1,0)</f>
        <v>1205</v>
      </c>
      <c r="AK1207" t="s">
        <v>1978</v>
      </c>
      <c r="AM1207" t="str">
        <f ca="1">IFERROR(VLOOKUP(ROW(Фильтр[[#This Row],[Фильтрайия]]) -ROW(Фильтр[[#Headers],[Фильтрайия]]),УМ_Марки[],2,FALSE),"")</f>
        <v>Lilla Harrie</v>
      </c>
    </row>
    <row r="1208" spans="8:39" ht="20.25" customHeight="1" x14ac:dyDescent="0.25">
      <c r="H1208" s="3"/>
      <c r="AJ1208">
        <f ca="1">IF(ISNUMBER(SEARCH($H$1,УМ_Марки[[#This Row],[Марки]])),MAX(УМ_Марки[[#Headers],[Нумерация]]:OFFSET(УМ_Марки[[#This Row],[Нумерация]],-1,0))+1,0)</f>
        <v>1206</v>
      </c>
      <c r="AK1208" t="s">
        <v>2487</v>
      </c>
      <c r="AM1208" t="str">
        <f ca="1">IFERROR(VLOOKUP(ROW(Фильтр[[#This Row],[Фильтрайия]]) -ROW(Фильтр[[#Headers],[Фильтрайия]]),УМ_Марки[],2,FALSE),"")</f>
        <v>LIMING</v>
      </c>
    </row>
    <row r="1209" spans="8:39" ht="20.25" customHeight="1" x14ac:dyDescent="0.25">
      <c r="H1209" s="3"/>
      <c r="AJ1209">
        <f ca="1">IF(ISNUMBER(SEARCH($H$1,УМ_Марки[[#This Row],[Марки]])),MAX(УМ_Марки[[#Headers],[Нумерация]]:OFFSET(УМ_Марки[[#This Row],[Нумерация]],-1,0))+1,0)</f>
        <v>1207</v>
      </c>
      <c r="AK1209" t="s">
        <v>3374</v>
      </c>
      <c r="AM1209" t="str">
        <f ca="1">IFERROR(VLOOKUP(ROW(Фильтр[[#This Row],[Фильтрайия]]) -ROW(Фильтр[[#Headers],[Фильтрайия]]),УМ_Марки[],2,FALSE),"")</f>
        <v>LINCOLN</v>
      </c>
    </row>
    <row r="1210" spans="8:39" ht="20.25" customHeight="1" x14ac:dyDescent="0.25">
      <c r="H1210" s="3"/>
      <c r="AJ1210">
        <f ca="1">IF(ISNUMBER(SEARCH($H$1,УМ_Марки[[#This Row],[Марки]])),MAX(УМ_Марки[[#Headers],[Нумерация]]:OFFSET(УМ_Марки[[#This Row],[Нумерация]],-1,0))+1,0)</f>
        <v>1208</v>
      </c>
      <c r="AK1210" t="s">
        <v>1403</v>
      </c>
      <c r="AM1210" t="str">
        <f ca="1">IFERROR(VLOOKUP(ROW(Фильтр[[#This Row],[Фильтрайия]]) -ROW(Фильтр[[#Headers],[Фильтрайия]]),УМ_Марки[],2,FALSE),"")</f>
        <v>LINDE</v>
      </c>
    </row>
    <row r="1211" spans="8:39" ht="20.25" customHeight="1" x14ac:dyDescent="0.25">
      <c r="H1211" s="3"/>
      <c r="AJ1211">
        <f ca="1">IF(ISNUMBER(SEARCH($H$1,УМ_Марки[[#This Row],[Марки]])),MAX(УМ_Марки[[#Headers],[Нумерация]]:OFFSET(УМ_Марки[[#This Row],[Нумерация]],-1,0))+1,0)</f>
        <v>1209</v>
      </c>
      <c r="AK1211" t="s">
        <v>910</v>
      </c>
      <c r="AM1211" t="str">
        <f ca="1">IFERROR(VLOOKUP(ROW(Фильтр[[#This Row],[Фильтрайия]]) -ROW(Фильтр[[#Headers],[Фильтрайия]]),УМ_Марки[],2,FALSE),"")</f>
        <v>LINDEN COMANSA</v>
      </c>
    </row>
    <row r="1212" spans="8:39" ht="20.25" customHeight="1" x14ac:dyDescent="0.25">
      <c r="H1212" s="3"/>
      <c r="AJ1212">
        <f ca="1">IF(ISNUMBER(SEARCH($H$1,УМ_Марки[[#This Row],[Марки]])),MAX(УМ_Марки[[#Headers],[Нумерация]]:OFFSET(УМ_Марки[[#This Row],[Нумерация]],-1,0))+1,0)</f>
        <v>1210</v>
      </c>
      <c r="AK1212" t="s">
        <v>1781</v>
      </c>
      <c r="AM1212" t="str">
        <f ca="1">IFERROR(VLOOKUP(ROW(Фильтр[[#This Row],[Фильтрайия]]) -ROW(Фильтр[[#Headers],[Фильтрайия]]),УМ_Марки[],2,FALSE),"")</f>
        <v>LINHAI</v>
      </c>
    </row>
    <row r="1213" spans="8:39" ht="20.25" customHeight="1" x14ac:dyDescent="0.25">
      <c r="H1213" s="3"/>
      <c r="AJ1213">
        <f ca="1">IF(ISNUMBER(SEARCH($H$1,УМ_Марки[[#This Row],[Марки]])),MAX(УМ_Марки[[#Headers],[Нумерация]]:OFFSET(УМ_Марки[[#This Row],[Нумерация]],-1,0))+1,0)</f>
        <v>1211</v>
      </c>
      <c r="AK1213" t="s">
        <v>874</v>
      </c>
      <c r="AM1213" t="str">
        <f ca="1">IFERROR(VLOOKUP(ROW(Фильтр[[#This Row],[Фильтрайия]]) -ROW(Фильтр[[#Headers],[Фильтрайия]]),УМ_Марки[],2,FALSE),"")</f>
        <v>Link-belt</v>
      </c>
    </row>
    <row r="1214" spans="8:39" ht="20.25" customHeight="1" x14ac:dyDescent="0.25">
      <c r="H1214" s="3"/>
      <c r="AJ1214">
        <f ca="1">IF(ISNUMBER(SEARCH($H$1,УМ_Марки[[#This Row],[Марки]])),MAX(УМ_Марки[[#Headers],[Нумерация]]:OFFSET(УМ_Марки[[#This Row],[Нумерация]],-1,0))+1,0)</f>
        <v>1212</v>
      </c>
      <c r="AK1214" t="s">
        <v>2890</v>
      </c>
      <c r="AM1214" t="str">
        <f ca="1">IFERROR(VLOOKUP(ROW(Фильтр[[#This Row],[Фильтрайия]]) -ROW(Фильтр[[#Headers],[Фильтрайия]]),УМ_Марки[],2,FALSE),"")</f>
        <v>LINNHOFF</v>
      </c>
    </row>
    <row r="1215" spans="8:39" ht="20.25" customHeight="1" x14ac:dyDescent="0.25">
      <c r="H1215" s="3"/>
      <c r="AJ1215">
        <f ca="1">IF(ISNUMBER(SEARCH($H$1,УМ_Марки[[#This Row],[Марки]])),MAX(УМ_Марки[[#Headers],[Нумерация]]:OFFSET(УМ_Марки[[#This Row],[Нумерация]],-1,0))+1,0)</f>
        <v>1213</v>
      </c>
      <c r="AK1215" t="s">
        <v>1422</v>
      </c>
      <c r="AM1215" t="str">
        <f ca="1">IFERROR(VLOOKUP(ROW(Фильтр[[#This Row],[Фильтрайия]]) -ROW(Фильтр[[#Headers],[Фильтрайия]]),УМ_Марки[],2,FALSE),"")</f>
        <v>LINNHOFF &amp; HENNE</v>
      </c>
    </row>
    <row r="1216" spans="8:39" ht="20.25" customHeight="1" x14ac:dyDescent="0.25">
      <c r="H1216" s="3"/>
      <c r="AJ1216">
        <f ca="1">IF(ISNUMBER(SEARCH($H$1,УМ_Марки[[#This Row],[Марки]])),MAX(УМ_Марки[[#Headers],[Нумерация]]:OFFSET(УМ_Марки[[#This Row],[Нумерация]],-1,0))+1,0)</f>
        <v>1214</v>
      </c>
      <c r="AK1216" t="s">
        <v>1190</v>
      </c>
      <c r="AM1216" t="str">
        <f ca="1">IFERROR(VLOOKUP(ROW(Фильтр[[#This Row],[Фильтрайия]]) -ROW(Фильтр[[#Headers],[Фильтрайия]]),УМ_Марки[],2,FALSE),"")</f>
        <v>LINO SELLA</v>
      </c>
    </row>
    <row r="1217" spans="8:39" ht="20.25" customHeight="1" x14ac:dyDescent="0.25">
      <c r="H1217" s="3"/>
      <c r="AJ1217">
        <f ca="1">IF(ISNUMBER(SEARCH($H$1,УМ_Марки[[#This Row],[Марки]])),MAX(УМ_Марки[[#Headers],[Нумерация]]:OFFSET(УМ_Марки[[#This Row],[Нумерация]],-1,0))+1,0)</f>
        <v>1215</v>
      </c>
      <c r="AK1217" t="s">
        <v>1234</v>
      </c>
      <c r="AM1217" t="str">
        <f ca="1">IFERROR(VLOOKUP(ROW(Фильтр[[#This Row],[Фильтрайия]]) -ROW(Фильтр[[#Headers],[Фильтрайия]]),УМ_Марки[],2,FALSE),"")</f>
        <v>LINTEC</v>
      </c>
    </row>
    <row r="1218" spans="8:39" ht="20.25" customHeight="1" x14ac:dyDescent="0.25">
      <c r="H1218" s="3"/>
      <c r="AJ1218">
        <f ca="1">IF(ISNUMBER(SEARCH($H$1,УМ_Марки[[#This Row],[Марки]])),MAX(УМ_Марки[[#Headers],[Нумерация]]:OFFSET(УМ_Марки[[#This Row],[Нумерация]],-1,0))+1,0)</f>
        <v>1216</v>
      </c>
      <c r="AK1218" t="s">
        <v>2488</v>
      </c>
      <c r="AM1218" t="str">
        <f ca="1">IFERROR(VLOOKUP(ROW(Фильтр[[#This Row],[Фильтрайия]]) -ROW(Фильтр[[#Headers],[Фильтрайия]]),УМ_Марки[],2,FALSE),"")</f>
        <v>LIPU</v>
      </c>
    </row>
    <row r="1219" spans="8:39" ht="20.25" customHeight="1" x14ac:dyDescent="0.25">
      <c r="H1219" s="3"/>
      <c r="AJ1219">
        <f ca="1">IF(ISNUMBER(SEARCH($H$1,УМ_Марки[[#This Row],[Марки]])),MAX(УМ_Марки[[#Headers],[Нумерация]]:OFFSET(УМ_Марки[[#This Row],[Нумерация]],-1,0))+1,0)</f>
        <v>1217</v>
      </c>
      <c r="AK1219" t="s">
        <v>335</v>
      </c>
      <c r="AM1219" t="str">
        <f ca="1">IFERROR(VLOOKUP(ROW(Фильтр[[#This Row],[Фильтрайия]]) -ROW(Фильтр[[#Headers],[Фильтрайия]]),УМ_Марки[],2,FALSE),"")</f>
        <v>Lishide</v>
      </c>
    </row>
    <row r="1220" spans="8:39" ht="20.25" customHeight="1" x14ac:dyDescent="0.25">
      <c r="H1220" s="3"/>
      <c r="AJ1220">
        <f ca="1">IF(ISNUMBER(SEARCH($H$1,УМ_Марки[[#This Row],[Марки]])),MAX(УМ_Марки[[#Headers],[Нумерация]]:OFFSET(УМ_Марки[[#This Row],[Нумерация]],-1,0))+1,0)</f>
        <v>1218</v>
      </c>
      <c r="AK1220" t="s">
        <v>3539</v>
      </c>
      <c r="AM1220" t="str">
        <f ca="1">IFERROR(VLOOKUP(ROW(Фильтр[[#This Row],[Фильтрайия]]) -ROW(Фильтр[[#Headers],[Фильтрайия]]),УМ_Марки[],2,FALSE),"")</f>
        <v>Lisicki</v>
      </c>
    </row>
    <row r="1221" spans="8:39" ht="20.25" customHeight="1" x14ac:dyDescent="0.25">
      <c r="H1221" s="3"/>
      <c r="AJ1221">
        <f ca="1">IF(ISNUMBER(SEARCH($H$1,УМ_Марки[[#This Row],[Марки]])),MAX(УМ_Марки[[#Headers],[Нумерация]]:OFFSET(УМ_Марки[[#This Row],[Нумерация]],-1,0))+1,0)</f>
        <v>1219</v>
      </c>
      <c r="AK1221" t="s">
        <v>2891</v>
      </c>
      <c r="AM1221" t="str">
        <f ca="1">IFERROR(VLOOKUP(ROW(Фильтр[[#This Row],[Фильтрайия]]) -ROW(Фильтр[[#Headers],[Фильтрайия]]),УМ_Марки[],2,FALSE),"")</f>
        <v>LISSMAC</v>
      </c>
    </row>
    <row r="1222" spans="8:39" ht="20.25" customHeight="1" x14ac:dyDescent="0.25">
      <c r="H1222" s="3"/>
      <c r="AJ1222">
        <f ca="1">IF(ISNUMBER(SEARCH($H$1,УМ_Марки[[#This Row],[Марки]])),MAX(УМ_Марки[[#Headers],[Нумерация]]:OFFSET(УМ_Марки[[#This Row],[Нумерация]],-1,0))+1,0)</f>
        <v>1220</v>
      </c>
      <c r="AK1222" t="s">
        <v>1289</v>
      </c>
      <c r="AM1222" t="str">
        <f ca="1">IFERROR(VLOOKUP(ROW(Фильтр[[#This Row],[Фильтрайия]]) -ROW(Фильтр[[#Headers],[Фильтрайия]]),УМ_Марки[],2,FALSE),"")</f>
        <v>LITTLE BEAVER</v>
      </c>
    </row>
    <row r="1223" spans="8:39" ht="20.25" customHeight="1" x14ac:dyDescent="0.25">
      <c r="H1223" s="3"/>
      <c r="AJ1223">
        <f ca="1">IF(ISNUMBER(SEARCH($H$1,УМ_Марки[[#This Row],[Марки]])),MAX(УМ_Марки[[#Headers],[Нумерация]]:OFFSET(УМ_Марки[[#This Row],[Нумерация]],-1,0))+1,0)</f>
        <v>1221</v>
      </c>
      <c r="AK1223" t="s">
        <v>2679</v>
      </c>
      <c r="AM1223" t="str">
        <f ca="1">IFERROR(VLOOKUP(ROW(Фильтр[[#This Row],[Фильтрайия]]) -ROW(Фильтр[[#Headers],[Фильтрайия]]),УМ_Марки[],2,FALSE),"")</f>
        <v>LITTLE GIANT</v>
      </c>
    </row>
    <row r="1224" spans="8:39" ht="20.25" customHeight="1" x14ac:dyDescent="0.25">
      <c r="H1224" s="3"/>
      <c r="AJ1224">
        <f ca="1">IF(ISNUMBER(SEARCH($H$1,УМ_Марки[[#This Row],[Марки]])),MAX(УМ_Марки[[#Headers],[Нумерация]]:OFFSET(УМ_Марки[[#This Row],[Нумерация]],-1,0))+1,0)</f>
        <v>1222</v>
      </c>
      <c r="AK1224" t="s">
        <v>336</v>
      </c>
      <c r="AM1224" t="str">
        <f ca="1">IFERROR(VLOOKUP(ROW(Фильтр[[#This Row],[Фильтрайия]]) -ROW(Фильтр[[#Headers],[Фильтрайия]]),УМ_Марки[],2,FALSE),"")</f>
        <v>Liugong</v>
      </c>
    </row>
    <row r="1225" spans="8:39" ht="20.25" customHeight="1" x14ac:dyDescent="0.25">
      <c r="H1225" s="3"/>
      <c r="AJ1225">
        <f ca="1">IF(ISNUMBER(SEARCH($H$1,УМ_Марки[[#This Row],[Марки]])),MAX(УМ_Марки[[#Headers],[Нумерация]]:OFFSET(УМ_Марки[[#This Row],[Нумерация]],-1,0))+1,0)</f>
        <v>1223</v>
      </c>
      <c r="AK1225" t="s">
        <v>1341</v>
      </c>
      <c r="AM1225" t="str">
        <f ca="1">IFERROR(VLOOKUP(ROW(Фильтр[[#This Row],[Фильтрайия]]) -ROW(Фильтр[[#Headers],[Фильтрайия]]),УМ_Марки[],2,FALSE),"")</f>
        <v>LIV</v>
      </c>
    </row>
    <row r="1226" spans="8:39" ht="20.25" customHeight="1" x14ac:dyDescent="0.25">
      <c r="H1226" s="3"/>
      <c r="AJ1226">
        <f ca="1">IF(ISNUMBER(SEARCH($H$1,УМ_Марки[[#This Row],[Марки]])),MAX(УМ_Марки[[#Headers],[Нумерация]]:OFFSET(УМ_Марки[[#This Row],[Нумерация]],-1,0))+1,0)</f>
        <v>1224</v>
      </c>
      <c r="AK1226" t="s">
        <v>3293</v>
      </c>
      <c r="AM1226" t="str">
        <f ca="1">IFERROR(VLOOKUP(ROW(Фильтр[[#This Row],[Фильтрайия]]) -ROW(Фильтр[[#Headers],[Фильтрайия]]),УМ_Марки[],2,FALSE),"")</f>
        <v>LIZZARD</v>
      </c>
    </row>
    <row r="1227" spans="8:39" ht="20.25" customHeight="1" x14ac:dyDescent="0.25">
      <c r="H1227" s="3"/>
      <c r="AJ1227">
        <f ca="1">IF(ISNUMBER(SEARCH($H$1,УМ_Марки[[#This Row],[Марки]])),MAX(УМ_Марки[[#Headers],[Нумерация]]:OFFSET(УМ_Марки[[#This Row],[Нумерация]],-1,0))+1,0)</f>
        <v>1225</v>
      </c>
      <c r="AK1227" t="s">
        <v>429</v>
      </c>
      <c r="AM1227" t="str">
        <f ca="1">IFERROR(VLOOKUP(ROW(Фильтр[[#This Row],[Фильтрайия]]) -ROW(Фильтр[[#Headers],[Фильтрайия]]),УМ_Марки[],2,FALSE),"")</f>
        <v>Ljungby Maskin</v>
      </c>
    </row>
    <row r="1228" spans="8:39" ht="20.25" customHeight="1" x14ac:dyDescent="0.25">
      <c r="H1228" s="3"/>
      <c r="AJ1228">
        <f ca="1">IF(ISNUMBER(SEARCH($H$1,УМ_Марки[[#This Row],[Марки]])),MAX(УМ_Марки[[#Headers],[Нумерация]]:OFFSET(УМ_Марки[[#This Row],[Нумерация]],-1,0))+1,0)</f>
        <v>1226</v>
      </c>
      <c r="AK1228" t="s">
        <v>2057</v>
      </c>
      <c r="AM1228" t="str">
        <f ca="1">IFERROR(VLOOKUP(ROW(Фильтр[[#This Row],[Фильтрайия]]) -ROW(Фильтр[[#Headers],[Фильтрайия]]),УМ_Марки[],2,FALSE),"")</f>
        <v>LKT</v>
      </c>
    </row>
    <row r="1229" spans="8:39" ht="20.25" customHeight="1" x14ac:dyDescent="0.25">
      <c r="H1229" s="3"/>
      <c r="AJ1229">
        <f ca="1">IF(ISNUMBER(SEARCH($H$1,УМ_Марки[[#This Row],[Марки]])),MAX(УМ_Марки[[#Headers],[Нумерация]]:OFFSET(УМ_Марки[[#This Row],[Нумерация]],-1,0))+1,0)</f>
        <v>1227</v>
      </c>
      <c r="AK1229" t="s">
        <v>3365</v>
      </c>
      <c r="AM1229" t="str">
        <f ca="1">IFERROR(VLOOKUP(ROW(Фильтр[[#This Row],[Фильтрайия]]) -ROW(Фильтр[[#Headers],[Фильтрайия]]),УМ_Марки[],2,FALSE),"")</f>
        <v>LMR AZENE</v>
      </c>
    </row>
    <row r="1230" spans="8:39" ht="20.25" customHeight="1" x14ac:dyDescent="0.25">
      <c r="H1230" s="3"/>
      <c r="AJ1230">
        <f ca="1">IF(ISNUMBER(SEARCH($H$1,УМ_Марки[[#This Row],[Марки]])),MAX(УМ_Марки[[#Headers],[Нумерация]]:OFFSET(УМ_Марки[[#This Row],[Нумерация]],-1,0))+1,0)</f>
        <v>1228</v>
      </c>
      <c r="AK1230" t="s">
        <v>3364</v>
      </c>
      <c r="AM1230" t="str">
        <f ca="1">IFERROR(VLOOKUP(ROW(Фильтр[[#This Row],[Фильтрайия]]) -ROW(Фильтр[[#Headers],[Фильтрайия]]),УМ_Марки[],2,FALSE),"")</f>
        <v>LOAD KING</v>
      </c>
    </row>
    <row r="1231" spans="8:39" ht="20.25" customHeight="1" x14ac:dyDescent="0.25">
      <c r="H1231" s="3"/>
      <c r="AJ1231">
        <f ca="1">IF(ISNUMBER(SEARCH($H$1,УМ_Марки[[#This Row],[Марки]])),MAX(УМ_Марки[[#Headers],[Нумерация]]:OFFSET(УМ_Марки[[#This Row],[Нумерация]],-1,0))+1,0)</f>
        <v>1229</v>
      </c>
      <c r="AK1231" t="s">
        <v>3100</v>
      </c>
      <c r="AM1231" t="str">
        <f ca="1">IFERROR(VLOOKUP(ROW(Фильтр[[#This Row],[Фильтрайия]]) -ROW(Фильтр[[#Headers],[Фильтрайия]]),УМ_Марки[],2,FALSE),"")</f>
        <v>LOC / JUMBO</v>
      </c>
    </row>
    <row r="1232" spans="8:39" ht="20.25" customHeight="1" x14ac:dyDescent="0.25">
      <c r="H1232" s="3"/>
      <c r="AJ1232">
        <f ca="1">IF(ISNUMBER(SEARCH($H$1,УМ_Марки[[#This Row],[Марки]])),MAX(УМ_Марки[[#Headers],[Нумерация]]:OFFSET(УМ_Марки[[#This Row],[Нумерация]],-1,0))+1,0)</f>
        <v>1230</v>
      </c>
      <c r="AK1232" t="s">
        <v>939</v>
      </c>
      <c r="AM1232" t="str">
        <f ca="1">IFERROR(VLOOKUP(ROW(Фильтр[[#This Row],[Фильтрайия]]) -ROW(Фильтр[[#Headers],[Фильтрайия]]),УМ_Марки[],2,FALSE),"")</f>
        <v>LOCATELLI</v>
      </c>
    </row>
    <row r="1233" spans="8:39" ht="20.25" customHeight="1" x14ac:dyDescent="0.25">
      <c r="H1233" s="3"/>
      <c r="AJ1233">
        <f ca="1">IF(ISNUMBER(SEARCH($H$1,УМ_Марки[[#This Row],[Марки]])),MAX(УМ_Марки[[#Headers],[Нумерация]]:OFFSET(УМ_Марки[[#This Row],[Нумерация]],-1,0))+1,0)</f>
        <v>1231</v>
      </c>
      <c r="AK1233" t="s">
        <v>2416</v>
      </c>
      <c r="AM1233" t="str">
        <f ca="1">IFERROR(VLOOKUP(ROW(Фильтр[[#This Row],[Фильтрайия]]) -ROW(Фильтр[[#Headers],[Фильтрайия]]),УМ_Марки[],2,FALSE),"")</f>
        <v>LOCUST</v>
      </c>
    </row>
    <row r="1234" spans="8:39" ht="20.25" customHeight="1" x14ac:dyDescent="0.25">
      <c r="H1234" s="3"/>
      <c r="AJ1234">
        <f ca="1">IF(ISNUMBER(SEARCH($H$1,УМ_Марки[[#This Row],[Марки]])),MAX(УМ_Марки[[#Headers],[Нумерация]]:OFFSET(УМ_Марки[[#This Row],[Нумерация]],-1,0))+1,0)</f>
        <v>1232</v>
      </c>
      <c r="AK1234" t="s">
        <v>2680</v>
      </c>
      <c r="AM1234" t="str">
        <f ca="1">IFERROR(VLOOKUP(ROW(Фильтр[[#This Row],[Фильтрайия]]) -ROW(Фильтр[[#Headers],[Фильтрайия]]),УМ_Марки[],2,FALSE),"")</f>
        <v>LOGLIFT</v>
      </c>
    </row>
    <row r="1235" spans="8:39" ht="20.25" customHeight="1" x14ac:dyDescent="0.25">
      <c r="H1235" s="3"/>
      <c r="AJ1235">
        <f ca="1">IF(ISNUMBER(SEARCH($H$1,УМ_Марки[[#This Row],[Марки]])),MAX(УМ_Марки[[#Headers],[Нумерация]]:OFFSET(УМ_Марки[[#This Row],[Нумерация]],-1,0))+1,0)</f>
        <v>1233</v>
      </c>
      <c r="AK1235" t="s">
        <v>2060</v>
      </c>
      <c r="AM1235" t="str">
        <f ca="1">IFERROR(VLOOKUP(ROW(Фильтр[[#This Row],[Фильтрайия]]) -ROW(Фильтр[[#Headers],[Фильтрайия]]),УМ_Марки[],2,FALSE),"")</f>
        <v>Logman</v>
      </c>
    </row>
    <row r="1236" spans="8:39" ht="20.25" customHeight="1" x14ac:dyDescent="0.25">
      <c r="H1236" s="3"/>
      <c r="AJ1236">
        <f ca="1">IF(ISNUMBER(SEARCH($H$1,УМ_Марки[[#This Row],[Марки]])),MAX(УМ_Марки[[#Headers],[Нумерация]]:OFFSET(УМ_Марки[[#This Row],[Нумерация]],-1,0))+1,0)</f>
        <v>1234</v>
      </c>
      <c r="AK1236" t="s">
        <v>834</v>
      </c>
      <c r="AM1236" t="str">
        <f ca="1">IFERROR(VLOOKUP(ROW(Фильтр[[#This Row],[Фильтрайия]]) -ROW(Фильтр[[#Headers],[Фильтрайия]]),УМ_Марки[],2,FALSE),"")</f>
        <v>Logset</v>
      </c>
    </row>
    <row r="1237" spans="8:39" ht="20.25" customHeight="1" x14ac:dyDescent="0.25">
      <c r="H1237" s="3"/>
      <c r="AJ1237">
        <f ca="1">IF(ISNUMBER(SEARCH($H$1,УМ_Марки[[#This Row],[Марки]])),MAX(УМ_Марки[[#Headers],[Нумерация]]:OFFSET(УМ_Марки[[#This Row],[Нумерация]],-1,0))+1,0)</f>
        <v>1235</v>
      </c>
      <c r="AK1237" t="s">
        <v>3422</v>
      </c>
      <c r="AM1237" t="str">
        <f ca="1">IFERROR(VLOOKUP(ROW(Фильтр[[#This Row],[Фильтрайия]]) -ROW(Фильтр[[#Headers],[Фильтрайия]]),УМ_Марки[],2,FALSE),"")</f>
        <v>Logus</v>
      </c>
    </row>
    <row r="1238" spans="8:39" ht="20.25" customHeight="1" x14ac:dyDescent="0.25">
      <c r="H1238" s="3"/>
      <c r="AJ1238">
        <f ca="1">IF(ISNUMBER(SEARCH($H$1,УМ_Марки[[#This Row],[Марки]])),MAX(УМ_Марки[[#Headers],[Нумерация]]:OFFSET(УМ_Марки[[#This Row],[Нумерация]],-1,0))+1,0)</f>
        <v>1236</v>
      </c>
      <c r="AK1238" t="s">
        <v>940</v>
      </c>
      <c r="AM1238" t="str">
        <f ca="1">IFERROR(VLOOKUP(ROW(Фильтр[[#This Row],[Фильтрайия]]) -ROW(Фильтр[[#Headers],[Фильтрайия]]),УМ_Марки[],2,FALSE),"")</f>
        <v>LOKOMO</v>
      </c>
    </row>
    <row r="1239" spans="8:39" ht="20.25" customHeight="1" x14ac:dyDescent="0.25">
      <c r="H1239" s="3"/>
      <c r="AJ1239">
        <f ca="1">IF(ISNUMBER(SEARCH($H$1,УМ_Марки[[#This Row],[Марки]])),MAX(УМ_Марки[[#Headers],[Нумерация]]:OFFSET(УМ_Марки[[#This Row],[Нумерация]],-1,0))+1,0)</f>
        <v>1237</v>
      </c>
      <c r="AK1239" t="s">
        <v>2143</v>
      </c>
      <c r="AM1239" t="str">
        <f ca="1">IFERROR(VLOOKUP(ROW(Фильтр[[#This Row],[Фильтрайия]]) -ROW(Фильтр[[#Headers],[Фильтрайия]]),УМ_Марки[],2,FALSE),"")</f>
        <v>Longgong</v>
      </c>
    </row>
    <row r="1240" spans="8:39" ht="20.25" customHeight="1" x14ac:dyDescent="0.25">
      <c r="H1240" s="3"/>
      <c r="AJ1240">
        <f ca="1">IF(ISNUMBER(SEARCH($H$1,УМ_Марки[[#This Row],[Марки]])),MAX(УМ_Марки[[#Headers],[Нумерация]]:OFFSET(УМ_Марки[[#This Row],[Нумерация]],-1,0))+1,0)</f>
        <v>1238</v>
      </c>
      <c r="AK1240" t="s">
        <v>2489</v>
      </c>
      <c r="AM1240" t="str">
        <f ca="1">IFERROR(VLOOKUP(ROW(Фильтр[[#This Row],[Фильтрайия]]) -ROW(Фильтр[[#Headers],[Фильтрайия]]),УМ_Марки[],2,FALSE),"")</f>
        <v>LONGYANG</v>
      </c>
    </row>
    <row r="1241" spans="8:39" ht="20.25" customHeight="1" x14ac:dyDescent="0.25">
      <c r="H1241" s="3"/>
      <c r="AJ1241">
        <f ca="1">IF(ISNUMBER(SEARCH($H$1,УМ_Марки[[#This Row],[Марки]])),MAX(УМ_Марки[[#Headers],[Нумерация]]:OFFSET(УМ_Марки[[#This Row],[Нумерация]],-1,0))+1,0)</f>
        <v>1239</v>
      </c>
      <c r="AK1241" t="s">
        <v>337</v>
      </c>
      <c r="AM1241" t="str">
        <f ca="1">IFERROR(VLOOKUP(ROW(Фильтр[[#This Row],[Фильтрайия]]) -ROW(Фильтр[[#Headers],[Фильтрайия]]),УМ_Марки[],2,FALSE),"")</f>
        <v>Lonking</v>
      </c>
    </row>
    <row r="1242" spans="8:39" ht="20.25" customHeight="1" x14ac:dyDescent="0.25">
      <c r="H1242" s="3"/>
      <c r="AJ1242">
        <f ca="1">IF(ISNUMBER(SEARCH($H$1,УМ_Марки[[#This Row],[Марки]])),MAX(УМ_Марки[[#Headers],[Нумерация]]:OFFSET(УМ_Марки[[#This Row],[Нумерация]],-1,0))+1,0)</f>
        <v>1240</v>
      </c>
      <c r="AK1242" t="s">
        <v>2490</v>
      </c>
      <c r="AM1242" t="str">
        <f ca="1">IFERROR(VLOOKUP(ROW(Фильтр[[#This Row],[Фильтрайия]]) -ROW(Фильтр[[#Headers],[Фильтрайия]]),УМ_Марки[],2,FALSE),"")</f>
        <v>LORDZ</v>
      </c>
    </row>
    <row r="1243" spans="8:39" ht="20.25" customHeight="1" x14ac:dyDescent="0.25">
      <c r="H1243" s="3"/>
      <c r="AJ1243">
        <f ca="1">IF(ISNUMBER(SEARCH($H$1,УМ_Марки[[#This Row],[Марки]])),MAX(УМ_Марки[[#Headers],[Нумерация]]:OFFSET(УМ_Марки[[#This Row],[Нумерация]],-1,0))+1,0)</f>
        <v>1241</v>
      </c>
      <c r="AK1243" t="s">
        <v>1478</v>
      </c>
      <c r="AM1243" t="str">
        <f ca="1">IFERROR(VLOOKUP(ROW(Фильтр[[#This Row],[Фильтрайия]]) -ROW(Фильтр[[#Headers],[Фильтрайия]]),УМ_Марки[],2,FALSE),"")</f>
        <v>LORENZANA</v>
      </c>
    </row>
    <row r="1244" spans="8:39" ht="20.25" customHeight="1" x14ac:dyDescent="0.25">
      <c r="H1244" s="3"/>
      <c r="AJ1244">
        <f ca="1">IF(ISNUMBER(SEARCH($H$1,УМ_Марки[[#This Row],[Марки]])),MAX(УМ_Марки[[#Headers],[Нумерация]]:OFFSET(УМ_Марки[[#This Row],[Нумерация]],-1,0))+1,0)</f>
        <v>1242</v>
      </c>
      <c r="AK1244" t="s">
        <v>3287</v>
      </c>
      <c r="AM1244" t="str">
        <f ca="1">IFERROR(VLOOKUP(ROW(Фильтр[[#This Row],[Фильтрайия]]) -ROW(Фильтр[[#Headers],[Фильтрайия]]),УМ_Марки[],2,FALSE),"")</f>
        <v>LOTOS</v>
      </c>
    </row>
    <row r="1245" spans="8:39" ht="20.25" customHeight="1" x14ac:dyDescent="0.25">
      <c r="H1245" s="3"/>
      <c r="AJ1245">
        <f ca="1">IF(ISNUMBER(SEARCH($H$1,УМ_Марки[[#This Row],[Марки]])),MAX(УМ_Марки[[#Headers],[Нумерация]]:OFFSET(УМ_Марки[[#This Row],[Нумерация]],-1,0))+1,0)</f>
        <v>1243</v>
      </c>
      <c r="AK1245" t="s">
        <v>2892</v>
      </c>
      <c r="AM1245" t="str">
        <f ca="1">IFERROR(VLOOKUP(ROW(Фильтр[[#This Row],[Фильтрайия]]) -ROW(Фильтр[[#Headers],[Фильтрайия]]),УМ_Марки[],2,FALSE),"")</f>
        <v>LST</v>
      </c>
    </row>
    <row r="1246" spans="8:39" ht="20.25" customHeight="1" x14ac:dyDescent="0.25">
      <c r="H1246" s="3"/>
      <c r="AJ1246">
        <f ca="1">IF(ISNUMBER(SEARCH($H$1,УМ_Марки[[#This Row],[Марки]])),MAX(УМ_Марки[[#Headers],[Нумерация]]:OFFSET(УМ_Марки[[#This Row],[Нумерация]],-1,0))+1,0)</f>
        <v>1244</v>
      </c>
      <c r="AK1246" t="s">
        <v>430</v>
      </c>
      <c r="AM1246" t="str">
        <f ca="1">IFERROR(VLOOKUP(ROW(Фильтр[[#This Row],[Фильтрайия]]) -ROW(Фильтр[[#Headers],[Фильтрайия]]),УМ_Марки[],2,FALSE),"")</f>
        <v>LTI</v>
      </c>
    </row>
    <row r="1247" spans="8:39" ht="20.25" customHeight="1" x14ac:dyDescent="0.25">
      <c r="H1247" s="3"/>
      <c r="AJ1247">
        <f ca="1">IF(ISNUMBER(SEARCH($H$1,УМ_Марки[[#This Row],[Марки]])),MAX(УМ_Марки[[#Headers],[Нумерация]]:OFFSET(УМ_Марки[[#This Row],[Нумерация]],-1,0))+1,0)</f>
        <v>1245</v>
      </c>
      <c r="AK1247" t="s">
        <v>3363</v>
      </c>
      <c r="AM1247" t="str">
        <f ca="1">IFERROR(VLOOKUP(ROW(Фильтр[[#This Row],[Фильтрайия]]) -ROW(Фильтр[[#Headers],[Фильтрайия]]),УМ_Марки[],2,FALSE),"")</f>
        <v>LUFENG</v>
      </c>
    </row>
    <row r="1248" spans="8:39" ht="20.25" customHeight="1" x14ac:dyDescent="0.25">
      <c r="H1248" s="3"/>
      <c r="AJ1248">
        <f ca="1">IF(ISNUMBER(SEARCH($H$1,УМ_Марки[[#This Row],[Марки]])),MAX(УМ_Марки[[#Headers],[Нумерация]]:OFFSET(УМ_Марки[[#This Row],[Нумерация]],-1,0))+1,0)</f>
        <v>1246</v>
      </c>
      <c r="AK1248" t="s">
        <v>431</v>
      </c>
      <c r="AM1248" t="str">
        <f ca="1">IFERROR(VLOOKUP(ROW(Фильтр[[#This Row],[Фильтрайия]]) -ROW(Фильтр[[#Headers],[Фильтрайия]]),УМ_Марки[],2,FALSE),"")</f>
        <v>Lugong</v>
      </c>
    </row>
    <row r="1249" spans="8:39" ht="20.25" customHeight="1" x14ac:dyDescent="0.25">
      <c r="H1249" s="3"/>
      <c r="AJ1249">
        <f ca="1">IF(ISNUMBER(SEARCH($H$1,УМ_Марки[[#This Row],[Марки]])),MAX(УМ_Марки[[#Headers],[Нумерация]]:OFFSET(УМ_Марки[[#This Row],[Нумерация]],-1,0))+1,0)</f>
        <v>1247</v>
      </c>
      <c r="AK1249" t="s">
        <v>1143</v>
      </c>
      <c r="AM1249" t="str">
        <f ca="1">IFERROR(VLOOKUP(ROW(Фильтр[[#This Row],[Фильтрайия]]) -ROW(Фильтр[[#Headers],[Фильтрайия]]),УМ_Марки[],2,FALSE),"")</f>
        <v>LULL</v>
      </c>
    </row>
    <row r="1250" spans="8:39" ht="20.25" customHeight="1" x14ac:dyDescent="0.25">
      <c r="H1250" s="3"/>
      <c r="AJ1250">
        <f ca="1">IF(ISNUMBER(SEARCH($H$1,УМ_Марки[[#This Row],[Марки]])),MAX(УМ_Марки[[#Headers],[Нумерация]]:OFFSET(УМ_Марки[[#This Row],[Нумерация]],-1,0))+1,0)</f>
        <v>1248</v>
      </c>
      <c r="AK1250" t="s">
        <v>2893</v>
      </c>
      <c r="AM1250" t="str">
        <f ca="1">IFERROR(VLOOKUP(ROW(Фильтр[[#This Row],[Фильтрайия]]) -ROW(Фильтр[[#Headers],[Фильтрайия]]),УМ_Марки[],2,FALSE),"")</f>
        <v>LUMAG</v>
      </c>
    </row>
    <row r="1251" spans="8:39" ht="20.25" customHeight="1" x14ac:dyDescent="0.25">
      <c r="H1251" s="3"/>
      <c r="AJ1251">
        <f ca="1">IF(ISNUMBER(SEARCH($H$1,УМ_Марки[[#This Row],[Марки]])),MAX(УМ_Марки[[#Headers],[Нумерация]]:OFFSET(УМ_Марки[[#This Row],[Нумерация]],-1,0))+1,0)</f>
        <v>1249</v>
      </c>
      <c r="AK1251" t="s">
        <v>875</v>
      </c>
      <c r="AM1251" t="str">
        <f ca="1">IFERROR(VLOOKUP(ROW(Фильтр[[#This Row],[Фильтрайия]]) -ROW(Фильтр[[#Headers],[Фильтрайия]]),УМ_Марки[],2,FALSE),"")</f>
        <v>Luna</v>
      </c>
    </row>
    <row r="1252" spans="8:39" ht="20.25" customHeight="1" x14ac:dyDescent="0.25">
      <c r="H1252" s="3"/>
      <c r="AJ1252">
        <f ca="1">IF(ISNUMBER(SEARCH($H$1,УМ_Марки[[#This Row],[Марки]])),MAX(УМ_Марки[[#Headers],[Нумерация]]:OFFSET(УМ_Марки[[#This Row],[Нумерация]],-1,0))+1,0)</f>
        <v>1250</v>
      </c>
      <c r="AK1252" t="s">
        <v>432</v>
      </c>
      <c r="AM1252" t="str">
        <f ca="1">IFERROR(VLOOKUP(ROW(Фильтр[[#This Row],[Фильтрайия]]) -ROW(Фильтр[[#Headers],[Фильтрайия]]),УМ_Марки[],2,FALSE),"")</f>
        <v>Luneng</v>
      </c>
    </row>
    <row r="1253" spans="8:39" ht="20.25" customHeight="1" x14ac:dyDescent="0.25">
      <c r="H1253" s="3"/>
      <c r="AJ1253">
        <f ca="1">IF(ISNUMBER(SEARCH($H$1,УМ_Марки[[#This Row],[Марки]])),MAX(УМ_Марки[[#Headers],[Нумерация]]:OFFSET(УМ_Марки[[#This Row],[Нумерация]],-1,0))+1,0)</f>
        <v>1251</v>
      </c>
      <c r="AK1253" t="s">
        <v>2491</v>
      </c>
      <c r="AM1253" t="str">
        <f ca="1">IFERROR(VLOOKUP(ROW(Фильтр[[#This Row],[Фильтрайия]]) -ROW(Фильтр[[#Headers],[Фильтрайия]]),УМ_Марки[],2,FALSE),"")</f>
        <v>LUQIAO</v>
      </c>
    </row>
    <row r="1254" spans="8:39" ht="20.25" customHeight="1" x14ac:dyDescent="0.25">
      <c r="H1254" s="3"/>
      <c r="AJ1254">
        <f ca="1">IF(ISNUMBER(SEARCH($H$1,УМ_Марки[[#This Row],[Марки]])),MAX(УМ_Марки[[#Headers],[Нумерация]]:OFFSET(УМ_Марки[[#This Row],[Нумерация]],-1,0))+1,0)</f>
        <v>1252</v>
      </c>
      <c r="AK1254" t="s">
        <v>433</v>
      </c>
      <c r="AM1254" t="str">
        <f ca="1">IFERROR(VLOOKUP(ROW(Фильтр[[#This Row],[Фильтрайия]]) -ROW(Фильтр[[#Headers],[Фильтрайия]]),УМ_Марки[],2,FALSE),"")</f>
        <v>Luqing</v>
      </c>
    </row>
    <row r="1255" spans="8:39" ht="20.25" customHeight="1" x14ac:dyDescent="0.25">
      <c r="H1255" s="3"/>
      <c r="AJ1255">
        <f ca="1">IF(ISNUMBER(SEARCH($H$1,УМ_Марки[[#This Row],[Марки]])),MAX(УМ_Марки[[#Headers],[Нумерация]]:OFFSET(УМ_Марки[[#This Row],[Нумерация]],-1,0))+1,0)</f>
        <v>1253</v>
      </c>
      <c r="AK1255" t="s">
        <v>607</v>
      </c>
      <c r="AM1255" t="str">
        <f ca="1">IFERROR(VLOOKUP(ROW(Фильтр[[#This Row],[Фильтрайия]]) -ROW(Фильтр[[#Headers],[Фильтрайия]]),УМ_Марки[],2,FALSE),"")</f>
        <v>Lutong</v>
      </c>
    </row>
    <row r="1256" spans="8:39" ht="20.25" customHeight="1" x14ac:dyDescent="0.25">
      <c r="H1256" s="3"/>
      <c r="AJ1256">
        <f ca="1">IF(ISNUMBER(SEARCH($H$1,УМ_Марки[[#This Row],[Марки]])),MAX(УМ_Марки[[#Headers],[Нумерация]]:OFFSET(УМ_Марки[[#This Row],[Нумерация]],-1,0))+1,0)</f>
        <v>1254</v>
      </c>
      <c r="AK1256" t="s">
        <v>2210</v>
      </c>
      <c r="AM1256" t="str">
        <f ca="1">IFERROR(VLOOKUP(ROW(Фильтр[[#This Row],[Фильтрайия]]) -ROW(Фильтр[[#Headers],[Фильтрайия]]),УМ_Марки[],2,FALSE),"")</f>
        <v>LUTZ KURTH</v>
      </c>
    </row>
    <row r="1257" spans="8:39" ht="20.25" customHeight="1" x14ac:dyDescent="0.25">
      <c r="H1257" s="3"/>
      <c r="AJ1257">
        <f ca="1">IF(ISNUMBER(SEARCH($H$1,УМ_Марки[[#This Row],[Марки]])),MAX(УМ_Марки[[#Headers],[Нумерация]]:OFFSET(УМ_Марки[[#This Row],[Нумерация]],-1,0))+1,0)</f>
        <v>1255</v>
      </c>
      <c r="AK1257" t="s">
        <v>434</v>
      </c>
      <c r="AM1257" t="str">
        <f ca="1">IFERROR(VLOOKUP(ROW(Фильтр[[#This Row],[Фильтрайия]]) -ROW(Фильтр[[#Headers],[Фильтрайия]]),УМ_Марки[],2,FALSE),"")</f>
        <v>Luyu</v>
      </c>
    </row>
    <row r="1258" spans="8:39" ht="20.25" customHeight="1" x14ac:dyDescent="0.25">
      <c r="H1258" s="3"/>
      <c r="AJ1258">
        <f ca="1">IF(ISNUMBER(SEARCH($H$1,УМ_Марки[[#This Row],[Марки]])),MAX(УМ_Марки[[#Headers],[Нумерация]]:OFFSET(УМ_Марки[[#This Row],[Нумерация]],-1,0))+1,0)</f>
        <v>1256</v>
      </c>
      <c r="AK1258" t="s">
        <v>2492</v>
      </c>
      <c r="AM1258" t="str">
        <f ca="1">IFERROR(VLOOKUP(ROW(Фильтр[[#This Row],[Фильтрайия]]) -ROW(Фильтр[[#Headers],[Фильтрайия]]),УМ_Марки[],2,FALSE),"")</f>
        <v>M &amp; S</v>
      </c>
    </row>
    <row r="1259" spans="8:39" ht="20.25" customHeight="1" x14ac:dyDescent="0.25">
      <c r="H1259" s="3"/>
      <c r="AJ1259">
        <f ca="1">IF(ISNUMBER(SEARCH($H$1,УМ_Марки[[#This Row],[Марки]])),MAX(УМ_Марки[[#Headers],[Нумерация]]:OFFSET(УМ_Марки[[#This Row],[Нумерация]],-1,0))+1,0)</f>
        <v>1257</v>
      </c>
      <c r="AK1259" t="s">
        <v>1979</v>
      </c>
      <c r="AM1259" t="str">
        <f ca="1">IFERROR(VLOOKUP(ROW(Фильтр[[#This Row],[Фильтрайия]]) -ROW(Фильтр[[#Headers],[Фильтрайия]]),УМ_Марки[],2,FALSE),"")</f>
        <v>M&amp;W</v>
      </c>
    </row>
    <row r="1260" spans="8:39" ht="20.25" customHeight="1" x14ac:dyDescent="0.25">
      <c r="H1260" s="3"/>
      <c r="AJ1260">
        <f ca="1">IF(ISNUMBER(SEARCH($H$1,УМ_Марки[[#This Row],[Марки]])),MAX(УМ_Марки[[#Headers],[Нумерация]]:OFFSET(УМ_Марки[[#This Row],[Нумерация]],-1,0))+1,0)</f>
        <v>1258</v>
      </c>
      <c r="AK1260" t="s">
        <v>2417</v>
      </c>
      <c r="AM1260" t="str">
        <f ca="1">IFERROR(VLOOKUP(ROW(Фильтр[[#This Row],[Фильтрайия]]) -ROW(Фильтр[[#Headers],[Фильтрайия]]),УМ_Марки[],2,FALSE),"")</f>
        <v>M.Z.IMER</v>
      </c>
    </row>
    <row r="1261" spans="8:39" ht="20.25" customHeight="1" x14ac:dyDescent="0.25">
      <c r="H1261" s="3"/>
      <c r="AJ1261">
        <f ca="1">IF(ISNUMBER(SEARCH($H$1,УМ_Марки[[#This Row],[Марки]])),MAX(УМ_Марки[[#Headers],[Нумерация]]:OFFSET(УМ_Марки[[#This Row],[Нумерация]],-1,0))+1,0)</f>
        <v>1259</v>
      </c>
      <c r="AK1261" t="s">
        <v>2068</v>
      </c>
      <c r="AM1261" t="str">
        <f ca="1">IFERROR(VLOOKUP(ROW(Фильтр[[#This Row],[Фильтрайия]]) -ROW(Фильтр[[#Headers],[Фильтрайия]]),УМ_Марки[],2,FALSE),"")</f>
        <v>MAC</v>
      </c>
    </row>
    <row r="1262" spans="8:39" ht="20.25" customHeight="1" x14ac:dyDescent="0.25">
      <c r="H1262" s="3"/>
      <c r="AJ1262">
        <f ca="1">IF(ISNUMBER(SEARCH($H$1,УМ_Марки[[#This Row],[Марки]])),MAX(УМ_Марки[[#Headers],[Нумерация]]:OFFSET(УМ_Марки[[#This Row],[Нумерация]],-1,0))+1,0)</f>
        <v>1260</v>
      </c>
      <c r="AK1262" t="s">
        <v>2070</v>
      </c>
      <c r="AM1262" t="str">
        <f ca="1">IFERROR(VLOOKUP(ROW(Фильтр[[#This Row],[Фильтрайия]]) -ROW(Фильтр[[#Headers],[Фильтрайия]]),УМ_Марки[],2,FALSE),"")</f>
        <v>MacDon</v>
      </c>
    </row>
    <row r="1263" spans="8:39" ht="20.25" customHeight="1" x14ac:dyDescent="0.25">
      <c r="H1263" s="3"/>
      <c r="AJ1263">
        <f ca="1">IF(ISNUMBER(SEARCH($H$1,УМ_Марки[[#This Row],[Марки]])),MAX(УМ_Марки[[#Headers],[Нумерация]]:OFFSET(УМ_Марки[[#This Row],[Нумерация]],-1,0))+1,0)</f>
        <v>1261</v>
      </c>
      <c r="AK1263" t="s">
        <v>1038</v>
      </c>
      <c r="AM1263" t="str">
        <f ca="1">IFERROR(VLOOKUP(ROW(Фильтр[[#This Row],[Фильтрайия]]) -ROW(Фильтр[[#Headers],[Фильтрайия]]),УМ_Марки[],2,FALSE),"")</f>
        <v>MACK</v>
      </c>
    </row>
    <row r="1264" spans="8:39" ht="20.25" customHeight="1" x14ac:dyDescent="0.25">
      <c r="H1264" s="3"/>
      <c r="AJ1264">
        <f ca="1">IF(ISNUMBER(SEARCH($H$1,УМ_Марки[[#This Row],[Марки]])),MAX(УМ_Марки[[#Headers],[Нумерация]]:OFFSET(УМ_Марки[[#This Row],[Нумерация]],-1,0))+1,0)</f>
        <v>1262</v>
      </c>
      <c r="AK1264" t="s">
        <v>435</v>
      </c>
      <c r="AM1264" t="str">
        <f ca="1">IFERROR(VLOOKUP(ROW(Фильтр[[#This Row],[Фильтрайия]]) -ROW(Фильтр[[#Headers],[Фильтрайия]]),УМ_Марки[],2,FALSE),"")</f>
        <v>Macmoter</v>
      </c>
    </row>
    <row r="1265" spans="8:39" ht="20.25" customHeight="1" x14ac:dyDescent="0.25">
      <c r="H1265" s="3"/>
      <c r="AJ1265">
        <f ca="1">IF(ISNUMBER(SEARCH($H$1,УМ_Марки[[#This Row],[Марки]])),MAX(УМ_Марки[[#Headers],[Нумерация]]:OFFSET(УМ_Марки[[#This Row],[Нумерация]],-1,0))+1,0)</f>
        <v>1263</v>
      </c>
      <c r="AK1265" t="s">
        <v>1235</v>
      </c>
      <c r="AM1265" t="str">
        <f ca="1">IFERROR(VLOOKUP(ROW(Фильтр[[#This Row],[Фильтрайия]]) -ROW(Фильтр[[#Headers],[Фильтрайия]]),УМ_Марки[],2,FALSE),"")</f>
        <v>MACONS</v>
      </c>
    </row>
    <row r="1266" spans="8:39" ht="20.25" customHeight="1" x14ac:dyDescent="0.25">
      <c r="H1266" s="3"/>
      <c r="AJ1266">
        <f ca="1">IF(ISNUMBER(SEARCH($H$1,УМ_Марки[[#This Row],[Марки]])),MAX(УМ_Марки[[#Headers],[Нумерация]]:OFFSET(УМ_Марки[[#This Row],[Нумерация]],-1,0))+1,0)</f>
        <v>1264</v>
      </c>
      <c r="AK1266" t="s">
        <v>1433</v>
      </c>
      <c r="AM1266" t="str">
        <f ca="1">IFERROR(VLOOKUP(ROW(Фильтр[[#This Row],[Фильтрайия]]) -ROW(Фильтр[[#Headers],[Фильтрайия]]),УМ_Марки[],2,FALSE),"")</f>
        <v>MADROG</v>
      </c>
    </row>
    <row r="1267" spans="8:39" ht="20.25" customHeight="1" x14ac:dyDescent="0.25">
      <c r="H1267" s="3"/>
      <c r="AJ1267">
        <f ca="1">IF(ISNUMBER(SEARCH($H$1,УМ_Марки[[#This Row],[Марки]])),MAX(УМ_Марки[[#Headers],[Нумерация]]:OFFSET(УМ_Марки[[#This Row],[Нумерация]],-1,0))+1,0)</f>
        <v>1265</v>
      </c>
      <c r="AK1267" t="s">
        <v>936</v>
      </c>
      <c r="AM1267" t="str">
        <f ca="1">IFERROR(VLOOKUP(ROW(Фильтр[[#This Row],[Фильтрайия]]) -ROW(Фильтр[[#Headers],[Фильтрайия]]),УМ_Марки[],2,FALSE),"")</f>
        <v>MAEDA</v>
      </c>
    </row>
    <row r="1268" spans="8:39" ht="20.25" customHeight="1" x14ac:dyDescent="0.25">
      <c r="H1268" s="3"/>
      <c r="AJ1268">
        <f ca="1">IF(ISNUMBER(SEARCH($H$1,УМ_Марки[[#This Row],[Марки]])),MAX(УМ_Марки[[#Headers],[Нумерация]]:OFFSET(УМ_Марки[[#This Row],[Нумерация]],-1,0))+1,0)</f>
        <v>1266</v>
      </c>
      <c r="AK1268" t="s">
        <v>3101</v>
      </c>
      <c r="AM1268" t="str">
        <f ca="1">IFERROR(VLOOKUP(ROW(Фильтр[[#This Row],[Фильтрайия]]) -ROW(Фильтр[[#Headers],[Фильтрайия]]),УМ_Марки[],2,FALSE),"")</f>
        <v>MAFI</v>
      </c>
    </row>
    <row r="1269" spans="8:39" ht="20.25" customHeight="1" x14ac:dyDescent="0.25">
      <c r="H1269" s="3"/>
      <c r="AJ1269">
        <f ca="1">IF(ISNUMBER(SEARCH($H$1,УМ_Марки[[#This Row],[Марки]])),MAX(УМ_Марки[[#Headers],[Нумерация]]:OFFSET(УМ_Марки[[#This Row],[Нумерация]],-1,0))+1,0)</f>
        <v>1267</v>
      </c>
      <c r="AK1269" t="s">
        <v>3099</v>
      </c>
      <c r="AM1269" t="str">
        <f ca="1">IFERROR(VLOOKUP(ROW(Фильтр[[#This Row],[Фильтрайия]]) -ROW(Фильтр[[#Headers],[Фильтрайия]]),УМ_Марки[],2,FALSE),"")</f>
        <v>MAGAZINER</v>
      </c>
    </row>
    <row r="1270" spans="8:39" ht="20.25" customHeight="1" x14ac:dyDescent="0.25">
      <c r="H1270" s="3"/>
      <c r="AJ1270">
        <f ca="1">IF(ISNUMBER(SEARCH($H$1,УМ_Марки[[#This Row],[Марки]])),MAX(УМ_Марки[[#Headers],[Нумерация]]:OFFSET(УМ_Марки[[#This Row],[Нумерация]],-1,0))+1,0)</f>
        <v>1268</v>
      </c>
      <c r="AK1270" t="s">
        <v>493</v>
      </c>
      <c r="AM1270" t="str">
        <f ca="1">IFERROR(VLOOKUP(ROW(Фильтр[[#This Row],[Фильтрайия]]) -ROW(Фильтр[[#Headers],[Фильтрайия]]),УМ_Марки[],2,FALSE),"")</f>
        <v>Magnatrac</v>
      </c>
    </row>
    <row r="1271" spans="8:39" ht="20.25" customHeight="1" x14ac:dyDescent="0.25">
      <c r="H1271" s="3"/>
      <c r="AJ1271">
        <f ca="1">IF(ISNUMBER(SEARCH($H$1,УМ_Марки[[#This Row],[Марки]])),MAX(УМ_Марки[[#Headers],[Нумерация]]:OFFSET(УМ_Марки[[#This Row],[Нумерация]],-1,0))+1,0)</f>
        <v>1269</v>
      </c>
      <c r="AK1271" t="s">
        <v>1144</v>
      </c>
      <c r="AM1271" t="str">
        <f ca="1">IFERROR(VLOOKUP(ROW(Фильтр[[#This Row],[Фильтрайия]]) -ROW(Фильтр[[#Headers],[Фильтрайия]]),УМ_Марки[],2,FALSE),"")</f>
        <v>MAGNI</v>
      </c>
    </row>
    <row r="1272" spans="8:39" ht="20.25" customHeight="1" x14ac:dyDescent="0.25">
      <c r="H1272" s="3"/>
      <c r="AJ1272">
        <f ca="1">IF(ISNUMBER(SEARCH($H$1,УМ_Марки[[#This Row],[Марки]])),MAX(УМ_Марки[[#Headers],[Нумерация]]:OFFSET(УМ_Марки[[#This Row],[Нумерация]],-1,0))+1,0)</f>
        <v>1270</v>
      </c>
      <c r="AK1272" t="s">
        <v>3547</v>
      </c>
      <c r="AM1272" t="str">
        <f ca="1">IFERROR(VLOOKUP(ROW(Фильтр[[#This Row],[Фильтрайия]]) -ROW(Фильтр[[#Headers],[Фильтрайия]]),УМ_Марки[],2,FALSE),"")</f>
        <v>Magnus</v>
      </c>
    </row>
    <row r="1273" spans="8:39" ht="20.25" customHeight="1" x14ac:dyDescent="0.25">
      <c r="H1273" s="3"/>
      <c r="AJ1273">
        <f ca="1">IF(ISNUMBER(SEARCH($H$1,УМ_Марки[[#This Row],[Марки]])),MAX(УМ_Марки[[#Headers],[Нумерация]]:OFFSET(УМ_Марки[[#This Row],[Нумерация]],-1,0))+1,0)</f>
        <v>1271</v>
      </c>
      <c r="AK1273" t="s">
        <v>3366</v>
      </c>
      <c r="AM1273" t="str">
        <f ca="1">IFERROR(VLOOKUP(ROW(Фильтр[[#This Row],[Фильтрайия]]) -ROW(Фильтр[[#Headers],[Фильтрайия]]),УМ_Марки[],2,FALSE),"")</f>
        <v>MAGYAR</v>
      </c>
    </row>
    <row r="1274" spans="8:39" ht="20.25" customHeight="1" x14ac:dyDescent="0.25">
      <c r="H1274" s="3"/>
      <c r="AJ1274">
        <f ca="1">IF(ISNUMBER(SEARCH($H$1,УМ_Марки[[#This Row],[Марки]])),MAX(УМ_Марки[[#Headers],[Нумерация]]:OFFSET(УМ_Марки[[#This Row],[Нумерация]],-1,0))+1,0)</f>
        <v>1272</v>
      </c>
      <c r="AK1274" t="s">
        <v>1563</v>
      </c>
      <c r="AM1274" t="str">
        <f ca="1">IFERROR(VLOOKUP(ROW(Фильтр[[#This Row],[Фильтрайия]]) -ROW(Фильтр[[#Headers],[Фильтрайия]]),УМ_Марки[],2,FALSE),"")</f>
        <v>MAI</v>
      </c>
    </row>
    <row r="1275" spans="8:39" ht="20.25" customHeight="1" x14ac:dyDescent="0.25">
      <c r="H1275" s="3"/>
      <c r="AJ1275">
        <f ca="1">IF(ISNUMBER(SEARCH($H$1,УМ_Марки[[#This Row],[Марки]])),MAX(УМ_Марки[[#Headers],[Нумерация]]:OFFSET(УМ_Марки[[#This Row],[Нумерация]],-1,0))+1,0)</f>
        <v>1273</v>
      </c>
      <c r="AK1275" t="s">
        <v>698</v>
      </c>
      <c r="AM1275" t="str">
        <f ca="1">IFERROR(VLOOKUP(ROW(Фильтр[[#This Row],[Фильтрайия]]) -ROW(Фильтр[[#Headers],[Фильтрайия]]),УМ_Марки[],2,FALSE),"")</f>
        <v>Mait</v>
      </c>
    </row>
    <row r="1276" spans="8:39" ht="20.25" customHeight="1" x14ac:dyDescent="0.25">
      <c r="H1276" s="3"/>
      <c r="AJ1276">
        <f ca="1">IF(ISNUMBER(SEARCH($H$1,УМ_Марки[[#This Row],[Марки]])),MAX(УМ_Марки[[#Headers],[Нумерация]]:OFFSET(УМ_Марки[[#This Row],[Нумерация]],-1,0))+1,0)</f>
        <v>1274</v>
      </c>
      <c r="AK1276" t="s">
        <v>3024</v>
      </c>
      <c r="AM1276" t="str">
        <f ca="1">IFERROR(VLOOKUP(ROW(Фильтр[[#This Row],[Фильтрайия]]) -ROW(Фильтр[[#Headers],[Фильтрайия]]),УМ_Марки[],2,FALSE),"")</f>
        <v>Makita</v>
      </c>
    </row>
    <row r="1277" spans="8:39" ht="20.25" customHeight="1" x14ac:dyDescent="0.25">
      <c r="H1277" s="3"/>
      <c r="AJ1277">
        <f ca="1">IF(ISNUMBER(SEARCH($H$1,УМ_Марки[[#This Row],[Марки]])),MAX(УМ_Марки[[#Headers],[Нумерация]]:OFFSET(УМ_Марки[[#This Row],[Нумерация]],-1,0))+1,0)</f>
        <v>1275</v>
      </c>
      <c r="AK1277" t="s">
        <v>1564</v>
      </c>
      <c r="AM1277" t="str">
        <f ca="1">IFERROR(VLOOKUP(ROW(Фильтр[[#This Row],[Фильтрайия]]) -ROW(Фильтр[[#Headers],[Фильтрайия]]),УМ_Марки[],2,FALSE),"")</f>
        <v>MALTECH</v>
      </c>
    </row>
    <row r="1278" spans="8:39" ht="20.25" customHeight="1" x14ac:dyDescent="0.25">
      <c r="H1278" s="3"/>
      <c r="AJ1278">
        <f ca="1">IF(ISNUMBER(SEARCH($H$1,УМ_Марки[[#This Row],[Марки]])),MAX(УМ_Марки[[#Headers],[Нумерация]]:OFFSET(УМ_Марки[[#This Row],[Нумерация]],-1,0))+1,0)</f>
        <v>1276</v>
      </c>
      <c r="AK1278" t="s">
        <v>2061</v>
      </c>
      <c r="AM1278" t="str">
        <f ca="1">IFERROR(VLOOKUP(ROW(Фильтр[[#This Row],[Фильтрайия]]) -ROW(Фильтр[[#Headers],[Фильтрайия]]),УМ_Марки[],2,FALSE),"")</f>
        <v>Malwa</v>
      </c>
    </row>
    <row r="1279" spans="8:39" ht="20.25" customHeight="1" x14ac:dyDescent="0.25">
      <c r="H1279" s="3"/>
      <c r="AJ1279">
        <f ca="1">IF(ISNUMBER(SEARCH($H$1,УМ_Марки[[#This Row],[Марки]])),MAX(УМ_Марки[[#Headers],[Нумерация]]:OFFSET(УМ_Марки[[#This Row],[Нумерация]],-1,0))+1,0)</f>
        <v>1277</v>
      </c>
      <c r="AK1279" t="s">
        <v>283</v>
      </c>
      <c r="AM1279" t="str">
        <f ca="1">IFERROR(VLOOKUP(ROW(Фильтр[[#This Row],[Фильтрайия]]) -ROW(Фильтр[[#Headers],[Фильтрайия]]),УМ_Марки[],2,FALSE),"")</f>
        <v>MAN</v>
      </c>
    </row>
    <row r="1280" spans="8:39" ht="20.25" customHeight="1" x14ac:dyDescent="0.25">
      <c r="H1280" s="3"/>
      <c r="AJ1280">
        <f ca="1">IF(ISNUMBER(SEARCH($H$1,УМ_Марки[[#This Row],[Марки]])),MAX(УМ_Марки[[#Headers],[Нумерация]]:OFFSET(УМ_Марки[[#This Row],[Нумерация]],-1,0))+1,0)</f>
        <v>1278</v>
      </c>
      <c r="AK1280" t="s">
        <v>2681</v>
      </c>
      <c r="AM1280" t="str">
        <f ca="1">IFERROR(VLOOKUP(ROW(Фильтр[[#This Row],[Фильтрайия]]) -ROW(Фильтр[[#Headers],[Фильтрайия]]),УМ_Марки[],2,FALSE),"")</f>
        <v>MANIACCESS</v>
      </c>
    </row>
    <row r="1281" spans="8:39" ht="20.25" customHeight="1" x14ac:dyDescent="0.25">
      <c r="H1281" s="3"/>
      <c r="AJ1281">
        <f ca="1">IF(ISNUMBER(SEARCH($H$1,УМ_Марки[[#This Row],[Марки]])),MAX(УМ_Марки[[#Headers],[Нумерация]]:OFFSET(УМ_Марки[[#This Row],[Нумерация]],-1,0))+1,0)</f>
        <v>1279</v>
      </c>
      <c r="AK1281" t="s">
        <v>876</v>
      </c>
      <c r="AM1281" t="str">
        <f ca="1">IFERROR(VLOOKUP(ROW(Фильтр[[#This Row],[Фильтрайия]]) -ROW(Фильтр[[#Headers],[Фильтрайия]]),УМ_Марки[],2,FALSE),"")</f>
        <v>Manitex</v>
      </c>
    </row>
    <row r="1282" spans="8:39" ht="20.25" customHeight="1" x14ac:dyDescent="0.25">
      <c r="H1282" s="3"/>
      <c r="AJ1282">
        <f ca="1">IF(ISNUMBER(SEARCH($H$1,УМ_Марки[[#This Row],[Марки]])),MAX(УМ_Марки[[#Headers],[Нумерация]]:OFFSET(УМ_Марки[[#This Row],[Нумерация]],-1,0))+1,0)</f>
        <v>1280</v>
      </c>
      <c r="AK1282" t="s">
        <v>3557</v>
      </c>
      <c r="AM1282" t="str">
        <f ca="1">IFERROR(VLOOKUP(ROW(Фильтр[[#This Row],[Фильтрайия]]) -ROW(Фильтр[[#Headers],[Фильтрайия]]),УМ_Марки[],2,FALSE),"")</f>
        <v>Manitou</v>
      </c>
    </row>
    <row r="1283" spans="8:39" ht="20.25" customHeight="1" x14ac:dyDescent="0.25">
      <c r="H1283" s="3"/>
      <c r="AJ1283">
        <f ca="1">IF(ISNUMBER(SEARCH($H$1,УМ_Марки[[#This Row],[Марки]])),MAX(УМ_Марки[[#Headers],[Нумерация]]:OFFSET(УМ_Марки[[#This Row],[Нумерация]],-1,0))+1,0)</f>
        <v>1281</v>
      </c>
      <c r="AK1283" t="s">
        <v>933</v>
      </c>
      <c r="AM1283" t="str">
        <f ca="1">IFERROR(VLOOKUP(ROW(Фильтр[[#This Row],[Фильтрайия]]) -ROW(Фильтр[[#Headers],[Фильтрайия]]),УМ_Марки[],2,FALSE),"")</f>
        <v>MANITOWOC</v>
      </c>
    </row>
    <row r="1284" spans="8:39" ht="20.25" customHeight="1" x14ac:dyDescent="0.25">
      <c r="H1284" s="3"/>
      <c r="AJ1284">
        <f ca="1">IF(ISNUMBER(SEARCH($H$1,УМ_Марки[[#This Row],[Марки]])),MAX(УМ_Марки[[#Headers],[Нумерация]]:OFFSET(УМ_Марки[[#This Row],[Нумерация]],-1,0))+1,0)</f>
        <v>1282</v>
      </c>
      <c r="AK1284" t="s">
        <v>877</v>
      </c>
      <c r="AM1284" t="str">
        <f ca="1">IFERROR(VLOOKUP(ROW(Фильтр[[#This Row],[Фильтрайия]]) -ROW(Фильтр[[#Headers],[Фильтрайия]]),УМ_Марки[],2,FALSE),"")</f>
        <v>Manotti</v>
      </c>
    </row>
    <row r="1285" spans="8:39" ht="20.25" customHeight="1" x14ac:dyDescent="0.25">
      <c r="H1285" s="3"/>
      <c r="AJ1285">
        <f ca="1">IF(ISNUMBER(SEARCH($H$1,УМ_Марки[[#This Row],[Марки]])),MAX(УМ_Марки[[#Headers],[Нумерация]]:OFFSET(УМ_Марки[[#This Row],[Нумерация]],-1,0))+1,0)</f>
        <v>1283</v>
      </c>
      <c r="AK1285" t="s">
        <v>2682</v>
      </c>
      <c r="AM1285" t="str">
        <f ca="1">IFERROR(VLOOKUP(ROW(Фильтр[[#This Row],[Фильтрайия]]) -ROW(Фильтр[[#Headers],[Фильтрайия]]),УМ_Марки[],2,FALSE),"")</f>
        <v>MANTALL</v>
      </c>
    </row>
    <row r="1286" spans="8:39" ht="20.25" customHeight="1" x14ac:dyDescent="0.25">
      <c r="H1286" s="3"/>
      <c r="AJ1286">
        <f ca="1">IF(ISNUMBER(SEARCH($H$1,УМ_Марки[[#This Row],[Марки]])),MAX(УМ_Марки[[#Headers],[Нумерация]]:OFFSET(УМ_Марки[[#This Row],[Нумерация]],-1,0))+1,0)</f>
        <v>1284</v>
      </c>
      <c r="AK1286" t="s">
        <v>930</v>
      </c>
      <c r="AM1286" t="str">
        <f ca="1">IFERROR(VLOOKUP(ROW(Фильтр[[#This Row],[Фильтрайия]]) -ROW(Фильтр[[#Headers],[Фильтрайия]]),УМ_Марки[],2,FALSE),"")</f>
        <v>MANTIS</v>
      </c>
    </row>
    <row r="1287" spans="8:39" ht="20.25" customHeight="1" x14ac:dyDescent="0.25">
      <c r="H1287" s="3"/>
      <c r="AJ1287">
        <f ca="1">IF(ISNUMBER(SEARCH($H$1,УМ_Марки[[#This Row],[Марки]])),MAX(УМ_Марки[[#Headers],[Нумерация]]:OFFSET(УМ_Марки[[#This Row],[Нумерация]],-1,0))+1,0)</f>
        <v>1285</v>
      </c>
      <c r="AK1287" t="s">
        <v>1389</v>
      </c>
      <c r="AM1287" t="str">
        <f ca="1">IFERROR(VLOOKUP(ROW(Фильтр[[#This Row],[Фильтрайия]]) -ROW(Фильтр[[#Headers],[Фильтрайия]]),УМ_Марки[],2,FALSE),"")</f>
        <v>MANTSINEN</v>
      </c>
    </row>
    <row r="1288" spans="8:39" ht="20.25" customHeight="1" x14ac:dyDescent="0.25">
      <c r="H1288" s="3"/>
      <c r="AJ1288">
        <f ca="1">IF(ISNUMBER(SEARCH($H$1,УМ_Марки[[#This Row],[Марки]])),MAX(УМ_Марки[[#Headers],[Нумерация]]:OFFSET(УМ_Марки[[#This Row],[Нумерация]],-1,0))+1,0)</f>
        <v>1286</v>
      </c>
      <c r="AK1288" t="s">
        <v>581</v>
      </c>
      <c r="AM1288" t="str">
        <f ca="1">IFERROR(VLOOKUP(ROW(Фильтр[[#This Row],[Фильтрайия]]) -ROW(Фильтр[[#Headers],[Фильтрайия]]),УМ_Марки[],2,FALSE),"")</f>
        <v>Marais</v>
      </c>
    </row>
    <row r="1289" spans="8:39" ht="20.25" customHeight="1" x14ac:dyDescent="0.25">
      <c r="H1289" s="3"/>
      <c r="AJ1289">
        <f ca="1">IF(ISNUMBER(SEARCH($H$1,УМ_Марки[[#This Row],[Марки]])),MAX(УМ_Марки[[#Headers],[Нумерация]]:OFFSET(УМ_Марки[[#This Row],[Нумерация]],-1,0))+1,0)</f>
        <v>1287</v>
      </c>
      <c r="AK1289" t="s">
        <v>1236</v>
      </c>
      <c r="AM1289" t="str">
        <f ca="1">IFERROR(VLOOKUP(ROW(Фильтр[[#This Row],[Фильтрайия]]) -ROW(Фильтр[[#Headers],[Фильтрайия]]),УМ_Марки[],2,FALSE),"")</f>
        <v>MARCANTONINI</v>
      </c>
    </row>
    <row r="1290" spans="8:39" ht="20.25" customHeight="1" x14ac:dyDescent="0.25">
      <c r="H1290" s="3"/>
      <c r="AJ1290">
        <f ca="1">IF(ISNUMBER(SEARCH($H$1,УМ_Марки[[#This Row],[Марки]])),MAX(УМ_Марки[[#Headers],[Нумерация]]:OFFSET(УМ_Марки[[#This Row],[Нумерация]],-1,0))+1,0)</f>
        <v>1288</v>
      </c>
      <c r="AK1290" t="s">
        <v>1342</v>
      </c>
      <c r="AM1290" t="str">
        <f ca="1">IFERROR(VLOOKUP(ROW(Фильтр[[#This Row],[Фильтрайия]]) -ROW(Фильтр[[#Headers],[Фильтрайия]]),УМ_Марки[],2,FALSE),"")</f>
        <v>MARCHESI</v>
      </c>
    </row>
    <row r="1291" spans="8:39" ht="20.25" customHeight="1" x14ac:dyDescent="0.25">
      <c r="H1291" s="3"/>
      <c r="AJ1291">
        <f ca="1">IF(ISNUMBER(SEARCH($H$1,УМ_Марки[[#This Row],[Марки]])),MAX(УМ_Марки[[#Headers],[Нумерация]]:OFFSET(УМ_Марки[[#This Row],[Нумерация]],-1,0))+1,0)</f>
        <v>1289</v>
      </c>
      <c r="AK1291" t="s">
        <v>878</v>
      </c>
      <c r="AM1291" t="str">
        <f ca="1">IFERROR(VLOOKUP(ROW(Фильтр[[#This Row],[Фильтрайия]]) -ROW(Фильтр[[#Headers],[Фильтрайия]]),УМ_Марки[],2,FALSE),"")</f>
        <v>Marchetti</v>
      </c>
    </row>
    <row r="1292" spans="8:39" ht="20.25" customHeight="1" x14ac:dyDescent="0.25">
      <c r="H1292" s="3"/>
      <c r="AJ1292">
        <f ca="1">IF(ISNUMBER(SEARCH($H$1,УМ_Марки[[#This Row],[Марки]])),MAX(УМ_Марки[[#Headers],[Нумерация]]:OFFSET(УМ_Марки[[#This Row],[Нумерация]],-1,0))+1,0)</f>
        <v>1290</v>
      </c>
      <c r="AK1292" t="s">
        <v>2493</v>
      </c>
      <c r="AM1292" t="str">
        <f ca="1">IFERROR(VLOOKUP(ROW(Фильтр[[#This Row],[Фильтрайия]]) -ROW(Фильтр[[#Headers],[Фильтрайия]]),УМ_Марки[],2,FALSE),"")</f>
        <v>MARCOTTE</v>
      </c>
    </row>
    <row r="1293" spans="8:39" ht="20.25" customHeight="1" x14ac:dyDescent="0.25">
      <c r="H1293" s="3"/>
      <c r="AJ1293">
        <f ca="1">IF(ISNUMBER(SEARCH($H$1,УМ_Марки[[#This Row],[Марки]])),MAX(УМ_Марки[[#Headers],[Нумерация]]:OFFSET(УМ_Марки[[#This Row],[Нумерация]],-1,0))+1,0)</f>
        <v>1291</v>
      </c>
      <c r="AK1293" t="s">
        <v>1450</v>
      </c>
      <c r="AM1293" t="str">
        <f ca="1">IFERROR(VLOOKUP(ROW(Фильтр[[#This Row],[Фильтрайия]]) -ROW(Фильтр[[#Headers],[Фильтрайия]]),УМ_Марки[],2,FALSE),"")</f>
        <v>MARINI</v>
      </c>
    </row>
    <row r="1294" spans="8:39" ht="20.25" customHeight="1" x14ac:dyDescent="0.25">
      <c r="H1294" s="3"/>
      <c r="AJ1294">
        <f ca="1">IF(ISNUMBER(SEARCH($H$1,УМ_Марки[[#This Row],[Марки]])),MAX(УМ_Марки[[#Headers],[Нумерация]]:OFFSET(УМ_Марки[[#This Row],[Нумерация]],-1,0))+1,0)</f>
        <v>1292</v>
      </c>
      <c r="AK1294" t="s">
        <v>3095</v>
      </c>
      <c r="AM1294" t="str">
        <f ca="1">IFERROR(VLOOKUP(ROW(Фильтр[[#This Row],[Фильтрайия]]) -ROW(Фильтр[[#Headers],[Фильтрайия]]),УМ_Марки[],2,FALSE),"")</f>
        <v>MARIOTTI</v>
      </c>
    </row>
    <row r="1295" spans="8:39" ht="20.25" customHeight="1" x14ac:dyDescent="0.25">
      <c r="H1295" s="3"/>
      <c r="AJ1295">
        <f ca="1">IF(ISNUMBER(SEARCH($H$1,УМ_Марки[[#This Row],[Марки]])),MAX(УМ_Марки[[#Headers],[Нумерация]]:OFFSET(УМ_Марки[[#This Row],[Нумерация]],-1,0))+1,0)</f>
        <v>1293</v>
      </c>
      <c r="AK1295" t="s">
        <v>1910</v>
      </c>
      <c r="AM1295" t="str">
        <f ca="1">IFERROR(VLOOKUP(ROW(Фильтр[[#This Row],[Фильтрайия]]) -ROW(Фильтр[[#Headers],[Фильтрайия]]),УМ_Марки[],2,FALSE),"")</f>
        <v>Marpol</v>
      </c>
    </row>
    <row r="1296" spans="8:39" ht="20.25" customHeight="1" x14ac:dyDescent="0.25">
      <c r="H1296" s="3"/>
      <c r="AJ1296">
        <f ca="1">IF(ISNUMBER(SEARCH($H$1,УМ_Марки[[#This Row],[Марки]])),MAX(УМ_Марки[[#Headers],[Нумерация]]:OFFSET(УМ_Марки[[#This Row],[Нумерация]],-1,0))+1,0)</f>
        <v>1294</v>
      </c>
      <c r="AK1296" t="s">
        <v>3360</v>
      </c>
      <c r="AM1296" t="str">
        <f ca="1">IFERROR(VLOOKUP(ROW(Фильтр[[#This Row],[Фильтрайия]]) -ROW(Фильтр[[#Headers],[Фильтрайия]]),УМ_Марки[],2,FALSE),"")</f>
        <v>MARREL</v>
      </c>
    </row>
    <row r="1297" spans="8:39" ht="20.25" customHeight="1" x14ac:dyDescent="0.25">
      <c r="H1297" s="3"/>
      <c r="AJ1297">
        <f ca="1">IF(ISNUMBER(SEARCH($H$1,УМ_Марки[[#This Row],[Марки]])),MAX(УМ_Марки[[#Headers],[Нумерация]]:OFFSET(УМ_Марки[[#This Row],[Нумерация]],-1,0))+1,0)</f>
        <v>1295</v>
      </c>
      <c r="AK1297" t="s">
        <v>1911</v>
      </c>
      <c r="AM1297" t="str">
        <f ca="1">IFERROR(VLOOKUP(ROW(Фильтр[[#This Row],[Фильтрайия]]) -ROW(Фильтр[[#Headers],[Фильтрайия]]),УМ_Марки[],2,FALSE),"")</f>
        <v>Marshall</v>
      </c>
    </row>
    <row r="1298" spans="8:39" ht="20.25" customHeight="1" x14ac:dyDescent="0.25">
      <c r="H1298" s="3"/>
      <c r="AJ1298">
        <f ca="1">IF(ISNUMBER(SEARCH($H$1,УМ_Марки[[#This Row],[Марки]])),MAX(УМ_Марки[[#Headers],[Нумерация]]:OFFSET(УМ_Марки[[#This Row],[Нумерация]],-1,0))+1,0)</f>
        <v>1296</v>
      </c>
      <c r="AK1298" t="s">
        <v>1837</v>
      </c>
      <c r="AM1298" t="str">
        <f ca="1">IFERROR(VLOOKUP(ROW(Фильтр[[#This Row],[Фильтрайия]]) -ROW(Фильтр[[#Headers],[Фильтрайия]]),УМ_Марки[],2,FALSE),"")</f>
        <v>Marsk Stig</v>
      </c>
    </row>
    <row r="1299" spans="8:39" ht="20.25" customHeight="1" x14ac:dyDescent="0.25">
      <c r="H1299" s="3"/>
      <c r="AJ1299">
        <f ca="1">IF(ISNUMBER(SEARCH($H$1,УМ_Марки[[#This Row],[Марки]])),MAX(УМ_Марки[[#Headers],[Нумерация]]:OFFSET(УМ_Марки[[#This Row],[Нумерация]],-1,0))+1,0)</f>
        <v>1297</v>
      </c>
      <c r="AK1299" t="s">
        <v>1912</v>
      </c>
      <c r="AM1299" t="str">
        <f ca="1">IFERROR(VLOOKUP(ROW(Фильтр[[#This Row],[Фильтрайия]]) -ROW(Фильтр[[#Headers],[Фильтрайия]]),УМ_Марки[],2,FALSE),"")</f>
        <v>Marston</v>
      </c>
    </row>
    <row r="1300" spans="8:39" ht="20.25" customHeight="1" x14ac:dyDescent="0.25">
      <c r="H1300" s="3"/>
      <c r="AJ1300">
        <f ca="1">IF(ISNUMBER(SEARCH($H$1,УМ_Марки[[#This Row],[Марки]])),MAX(УМ_Марки[[#Headers],[Нумерация]]:OFFSET(УМ_Марки[[#This Row],[Нумерация]],-1,0))+1,0)</f>
        <v>1298</v>
      </c>
      <c r="AK1300" t="s">
        <v>2894</v>
      </c>
      <c r="AM1300" t="str">
        <f ca="1">IFERROR(VLOOKUP(ROW(Фильтр[[#This Row],[Фильтрайия]]) -ROW(Фильтр[[#Headers],[Фильтрайия]]),УМ_Марки[],2,FALSE),"")</f>
        <v>MARTEC</v>
      </c>
    </row>
    <row r="1301" spans="8:39" ht="20.25" customHeight="1" x14ac:dyDescent="0.25">
      <c r="H1301" s="3"/>
      <c r="AJ1301">
        <f ca="1">IF(ISNUMBER(SEARCH($H$1,УМ_Марки[[#This Row],[Марки]])),MAX(УМ_Марки[[#Headers],[Нумерация]]:OFFSET(УМ_Марки[[#This Row],[Нумерация]],-1,0))+1,0)</f>
        <v>1299</v>
      </c>
      <c r="AK1301" t="s">
        <v>1838</v>
      </c>
      <c r="AM1301" t="str">
        <f ca="1">IFERROR(VLOOKUP(ROW(Фильтр[[#This Row],[Фильтрайия]]) -ROW(Фильтр[[#Headers],[Фильтрайия]]),УМ_Марки[],2,FALSE),"")</f>
        <v>Martofte</v>
      </c>
    </row>
    <row r="1302" spans="8:39" ht="20.25" customHeight="1" x14ac:dyDescent="0.25">
      <c r="H1302" s="3"/>
      <c r="AJ1302">
        <f ca="1">IF(ISNUMBER(SEARCH($H$1,УМ_Марки[[#This Row],[Марки]])),MAX(УМ_Марки[[#Headers],[Нумерация]]:OFFSET(УМ_Марки[[#This Row],[Нумерация]],-1,0))+1,0)</f>
        <v>1300</v>
      </c>
      <c r="AK1302" t="s">
        <v>1523</v>
      </c>
      <c r="AM1302" t="str">
        <f ca="1">IFERROR(VLOOKUP(ROW(Фильтр[[#This Row],[Фильтрайия]]) -ROW(Фильтр[[#Headers],[Фильтрайия]]),УМ_Марки[],2,FALSE),"")</f>
        <v>MARUZEN</v>
      </c>
    </row>
    <row r="1303" spans="8:39" ht="20.25" customHeight="1" x14ac:dyDescent="0.25">
      <c r="H1303" s="3"/>
      <c r="AJ1303">
        <f ca="1">IF(ISNUMBER(SEARCH($H$1,УМ_Марки[[#This Row],[Марки]])),MAX(УМ_Марки[[#Headers],[Нумерация]]:OFFSET(УМ_Марки[[#This Row],[Нумерация]],-1,0))+1,0)</f>
        <v>1301</v>
      </c>
      <c r="AK1303" t="s">
        <v>2116</v>
      </c>
      <c r="AM1303" t="str">
        <f ca="1">IFERROR(VLOOKUP(ROW(Фильтр[[#This Row],[Фильтрайия]]) -ROW(Фильтр[[#Headers],[Фильтрайия]]),УМ_Марки[],2,FALSE),"")</f>
        <v>Masaba</v>
      </c>
    </row>
    <row r="1304" spans="8:39" ht="20.25" customHeight="1" x14ac:dyDescent="0.25">
      <c r="H1304" s="3"/>
      <c r="AJ1304">
        <f ca="1">IF(ISNUMBER(SEARCH($H$1,УМ_Марки[[#This Row],[Марки]])),MAX(УМ_Марки[[#Headers],[Нумерация]]:OFFSET(УМ_Марки[[#This Row],[Нумерация]],-1,0))+1,0)</f>
        <v>1302</v>
      </c>
      <c r="AK1304" t="s">
        <v>1083</v>
      </c>
      <c r="AM1304" t="str">
        <f ca="1">IFERROR(VLOOKUP(ROW(Фильтр[[#This Row],[Фильтрайия]]) -ROW(Фильтр[[#Headers],[Фильтрайия]]),УМ_Марки[],2,FALSE),"")</f>
        <v>MASALTA</v>
      </c>
    </row>
    <row r="1305" spans="8:39" ht="20.25" customHeight="1" x14ac:dyDescent="0.25">
      <c r="H1305" s="3"/>
      <c r="AJ1305">
        <f ca="1">IF(ISNUMBER(SEARCH($H$1,УМ_Марки[[#This Row],[Марки]])),MAX(УМ_Марки[[#Headers],[Нумерация]]:OFFSET(УМ_Марки[[#This Row],[Нумерация]],-1,0))+1,0)</f>
        <v>1303</v>
      </c>
      <c r="AK1305" t="s">
        <v>1839</v>
      </c>
      <c r="AM1305" t="str">
        <f ca="1">IFERROR(VLOOKUP(ROW(Фильтр[[#This Row],[Фильтрайия]]) -ROW(Фильтр[[#Headers],[Фильтрайия]]),УМ_Марки[],2,FALSE),"")</f>
        <v>Mascar</v>
      </c>
    </row>
    <row r="1306" spans="8:39" ht="20.25" customHeight="1" x14ac:dyDescent="0.25">
      <c r="H1306" s="3"/>
      <c r="AJ1306">
        <f ca="1">IF(ISNUMBER(SEARCH($H$1,УМ_Марки[[#This Row],[Марки]])),MAX(УМ_Марки[[#Headers],[Нумерация]]:OFFSET(УМ_Марки[[#This Row],[Нумерация]],-1,0))+1,0)</f>
        <v>1304</v>
      </c>
      <c r="AK1306" t="s">
        <v>1840</v>
      </c>
      <c r="AM1306" t="str">
        <f ca="1">IFERROR(VLOOKUP(ROW(Фильтр[[#This Row],[Фильтрайия]]) -ROW(Фильтр[[#Headers],[Фильтрайия]]),УМ_Марки[],2,FALSE),"")</f>
        <v>Maschio</v>
      </c>
    </row>
    <row r="1307" spans="8:39" ht="20.25" customHeight="1" x14ac:dyDescent="0.25">
      <c r="H1307" s="3"/>
      <c r="AJ1307">
        <f ca="1">IF(ISNUMBER(SEARCH($H$1,УМ_Марки[[#This Row],[Марки]])),MAX(УМ_Марки[[#Headers],[Нумерация]]:OFFSET(УМ_Марки[[#This Row],[Нумерация]],-1,0))+1,0)</f>
        <v>1305</v>
      </c>
      <c r="AK1307" t="s">
        <v>1290</v>
      </c>
      <c r="AM1307" t="str">
        <f ca="1">IFERROR(VLOOKUP(ROW(Фильтр[[#This Row],[Фильтрайия]]) -ROW(Фильтр[[#Headers],[Фильтрайия]]),УМ_Марки[],2,FALSE),"")</f>
        <v>MASSENZA</v>
      </c>
    </row>
    <row r="1308" spans="8:39" ht="20.25" customHeight="1" x14ac:dyDescent="0.25">
      <c r="H1308" s="3"/>
      <c r="AJ1308">
        <f ca="1">IF(ISNUMBER(SEARCH($H$1,УМ_Марки[[#This Row],[Марки]])),MAX(УМ_Марки[[#Headers],[Нумерация]]:OFFSET(УМ_Марки[[#This Row],[Нумерация]],-1,0))+1,0)</f>
        <v>1306</v>
      </c>
      <c r="AK1308" t="s">
        <v>528</v>
      </c>
      <c r="AM1308" t="str">
        <f ca="1">IFERROR(VLOOKUP(ROW(Фильтр[[#This Row],[Фильтрайия]]) -ROW(Фильтр[[#Headers],[Фильтрайия]]),УМ_Марки[],2,FALSE),"")</f>
        <v>Massey Ferguson</v>
      </c>
    </row>
    <row r="1309" spans="8:39" ht="20.25" customHeight="1" x14ac:dyDescent="0.25">
      <c r="H1309" s="3"/>
      <c r="AJ1309">
        <f ca="1">IF(ISNUMBER(SEARCH($H$1,УМ_Марки[[#This Row],[Марки]])),MAX(УМ_Марки[[#Headers],[Нумерация]]:OFFSET(УМ_Марки[[#This Row],[Нумерация]],-1,0))+1,0)</f>
        <v>1307</v>
      </c>
      <c r="AK1309" t="s">
        <v>582</v>
      </c>
      <c r="AM1309" t="str">
        <f ca="1">IFERROR(VLOOKUP(ROW(Фильтр[[#This Row],[Фильтрайия]]) -ROW(Фильтр[[#Headers],[Фильтрайия]]),УМ_Марки[],2,FALSE),"")</f>
        <v>Mastenbroek</v>
      </c>
    </row>
    <row r="1310" spans="8:39" ht="20.25" customHeight="1" x14ac:dyDescent="0.25">
      <c r="H1310" s="3"/>
      <c r="AJ1310">
        <f ca="1">IF(ISNUMBER(SEARCH($H$1,УМ_Марки[[#This Row],[Марки]])),MAX(УМ_Марки[[#Headers],[Нумерация]]:OFFSET(УМ_Марки[[#This Row],[Нумерация]],-1,0))+1,0)</f>
        <v>1308</v>
      </c>
      <c r="AK1310" t="s">
        <v>3094</v>
      </c>
      <c r="AM1310" t="str">
        <f ca="1">IFERROR(VLOOKUP(ROW(Фильтр[[#This Row],[Фильтрайия]]) -ROW(Фильтр[[#Headers],[Фильтрайия]]),УМ_Марки[],2,FALSE),"")</f>
        <v>MASTERMOVER</v>
      </c>
    </row>
    <row r="1311" spans="8:39" ht="20.25" customHeight="1" x14ac:dyDescent="0.25">
      <c r="H1311" s="3"/>
      <c r="AJ1311">
        <f ca="1">IF(ISNUMBER(SEARCH($H$1,УМ_Марки[[#This Row],[Марки]])),MAX(УМ_Марки[[#Headers],[Нумерация]]:OFFSET(УМ_Марки[[#This Row],[Нумерация]],-1,0))+1,0)</f>
        <v>1309</v>
      </c>
      <c r="AK1311" t="s">
        <v>1084</v>
      </c>
      <c r="AM1311" t="str">
        <f ca="1">IFERROR(VLOOKUP(ROW(Фильтр[[#This Row],[Фильтрайия]]) -ROW(Фильтр[[#Headers],[Фильтрайия]]),УМ_Марки[],2,FALSE),"")</f>
        <v>MASTERPAC</v>
      </c>
    </row>
    <row r="1312" spans="8:39" ht="20.25" customHeight="1" x14ac:dyDescent="0.25">
      <c r="H1312" s="3"/>
      <c r="AJ1312">
        <f ca="1">IF(ISNUMBER(SEARCH($H$1,УМ_Марки[[#This Row],[Марки]])),MAX(УМ_Марки[[#Headers],[Нумерация]]:OFFSET(УМ_Марки[[#This Row],[Нумерация]],-1,0))+1,0)</f>
        <v>1310</v>
      </c>
      <c r="AK1312" t="s">
        <v>1841</v>
      </c>
      <c r="AM1312" t="str">
        <f ca="1">IFERROR(VLOOKUP(ROW(Фильтр[[#This Row],[Фильтрайия]]) -ROW(Фильтр[[#Headers],[Фильтрайия]]),УМ_Марки[],2,FALSE),"")</f>
        <v>MaterMacc</v>
      </c>
    </row>
    <row r="1313" spans="8:39" ht="20.25" customHeight="1" x14ac:dyDescent="0.25">
      <c r="H1313" s="3"/>
      <c r="AJ1313">
        <f ca="1">IF(ISNUMBER(SEARCH($H$1,УМ_Марки[[#This Row],[Марки]])),MAX(УМ_Марки[[#Headers],[Нумерация]]:OFFSET(УМ_Марки[[#This Row],[Нумерация]],-1,0))+1,0)</f>
        <v>1311</v>
      </c>
      <c r="AK1313" t="s">
        <v>2072</v>
      </c>
      <c r="AM1313" t="str">
        <f ca="1">IFERROR(VLOOKUP(ROW(Фильтр[[#This Row],[Фильтрайия]]) -ROW(Фильтр[[#Headers],[Фильтрайия]]),УМ_Марки[],2,FALSE),"")</f>
        <v>Matrot</v>
      </c>
    </row>
    <row r="1314" spans="8:39" ht="20.25" customHeight="1" x14ac:dyDescent="0.25">
      <c r="H1314" s="3"/>
      <c r="AJ1314">
        <f ca="1">IF(ISNUMBER(SEARCH($H$1,УМ_Марки[[#This Row],[Марки]])),MAX(УМ_Марки[[#Headers],[Нумерация]]:OFFSET(УМ_Марки[[#This Row],[Нумерация]],-1,0))+1,0)</f>
        <v>1312</v>
      </c>
      <c r="AK1314" t="s">
        <v>796</v>
      </c>
      <c r="AM1314" t="str">
        <f ca="1">IFERROR(VLOOKUP(ROW(Фильтр[[#This Row],[Фильтрайия]]) -ROW(Фильтр[[#Headers],[Фильтрайия]]),УМ_Марки[],2,FALSE),"")</f>
        <v>Mattei</v>
      </c>
    </row>
    <row r="1315" spans="8:39" ht="20.25" customHeight="1" x14ac:dyDescent="0.25">
      <c r="H1315" s="3"/>
      <c r="AJ1315">
        <f ca="1">IF(ISNUMBER(SEARCH($H$1,УМ_Марки[[#This Row],[Марки]])),MAX(УМ_Марки[[#Headers],[Нумерация]]:OFFSET(УМ_Марки[[#This Row],[Нумерация]],-1,0))+1,0)</f>
        <v>1313</v>
      </c>
      <c r="AK1315" t="s">
        <v>2895</v>
      </c>
      <c r="AM1315" t="str">
        <f ca="1">IFERROR(VLOOKUP(ROW(Фильтр[[#This Row],[Фильтрайия]]) -ROW(Фильтр[[#Headers],[Фильтрайия]]),УМ_Марки[],2,FALSE),"")</f>
        <v>MAULDIN</v>
      </c>
    </row>
    <row r="1316" spans="8:39" ht="20.25" customHeight="1" x14ac:dyDescent="0.25">
      <c r="H1316" s="3"/>
      <c r="AJ1316">
        <f ca="1">IF(ISNUMBER(SEARCH($H$1,УМ_Марки[[#This Row],[Марки]])),MAX(УМ_Марки[[#Headers],[Нумерация]]:OFFSET(УМ_Марки[[#This Row],[Нумерация]],-1,0))+1,0)</f>
        <v>1314</v>
      </c>
      <c r="AK1316" t="s">
        <v>1524</v>
      </c>
      <c r="AM1316" t="str">
        <f ca="1">IFERROR(VLOOKUP(ROW(Фильтр[[#This Row],[Фильтрайия]]) -ROW(Фильтр[[#Headers],[Фильтрайия]]),УМ_Марки[],2,FALSE),"")</f>
        <v>MAVERICK</v>
      </c>
    </row>
    <row r="1317" spans="8:39" ht="20.25" customHeight="1" x14ac:dyDescent="0.25">
      <c r="H1317" s="3"/>
      <c r="AJ1317">
        <f ca="1">IF(ISNUMBER(SEARCH($H$1,УМ_Марки[[#This Row],[Марки]])),MAX(УМ_Марки[[#Headers],[Нумерация]]:OFFSET(УМ_Марки[[#This Row],[Нумерация]],-1,0))+1,0)</f>
        <v>1315</v>
      </c>
      <c r="AK1317" t="s">
        <v>1404</v>
      </c>
      <c r="AM1317" t="str">
        <f ca="1">IFERROR(VLOOKUP(ROW(Фильтр[[#This Row],[Фильтрайия]]) -ROW(Фильтр[[#Headers],[Фильтрайия]]),УМ_Марки[],2,FALSE),"")</f>
        <v>MAXIMAL</v>
      </c>
    </row>
    <row r="1318" spans="8:39" ht="20.25" customHeight="1" x14ac:dyDescent="0.25">
      <c r="H1318" s="3"/>
      <c r="AJ1318">
        <f ca="1">IF(ISNUMBER(SEARCH($H$1,УМ_Марки[[#This Row],[Марки]])),MAX(УМ_Марки[[#Headers],[Нумерация]]:OFFSET(УМ_Марки[[#This Row],[Нумерация]],-1,0))+1,0)</f>
        <v>1316</v>
      </c>
      <c r="AK1318" t="s">
        <v>2494</v>
      </c>
      <c r="AM1318" t="str">
        <f ca="1">IFERROR(VLOOKUP(ROW(Фильтр[[#This Row],[Фильтрайия]]) -ROW(Фильтр[[#Headers],[Фильтрайия]]),УМ_Марки[],2,FALSE),"")</f>
        <v>MAXIMUS</v>
      </c>
    </row>
    <row r="1319" spans="8:39" ht="20.25" customHeight="1" x14ac:dyDescent="0.25">
      <c r="H1319" s="3"/>
      <c r="AJ1319">
        <f ca="1">IF(ISNUMBER(SEARCH($H$1,УМ_Марки[[#This Row],[Марки]])),MAX(УМ_Марки[[#Headers],[Нумерация]]:OFFSET(УМ_Марки[[#This Row],[Нумерация]],-1,0))+1,0)</f>
        <v>1317</v>
      </c>
      <c r="AK1319" t="s">
        <v>1479</v>
      </c>
      <c r="AM1319" t="str">
        <f ca="1">IFERROR(VLOOKUP(ROW(Фильтр[[#This Row],[Фильтрайия]]) -ROW(Фильтр[[#Headers],[Фильтрайия]]),УМ_Марки[],2,FALSE),"")</f>
        <v>MAXMECH</v>
      </c>
    </row>
    <row r="1320" spans="8:39" ht="20.25" customHeight="1" x14ac:dyDescent="0.25">
      <c r="H1320" s="3"/>
      <c r="AJ1320">
        <f ca="1">IF(ISNUMBER(SEARCH($H$1,УМ_Марки[[#This Row],[Марки]])),MAX(УМ_Марки[[#Headers],[Нумерация]]:OFFSET(УМ_Марки[[#This Row],[Нумерация]],-1,0))+1,0)</f>
        <v>1318</v>
      </c>
      <c r="AK1320" t="s">
        <v>494</v>
      </c>
      <c r="AM1320" t="str">
        <f ca="1">IFERROR(VLOOKUP(ROW(Фильтр[[#This Row],[Фильтрайия]]) -ROW(Фильтр[[#Headers],[Фильтрайия]]),УМ_Марки[],2,FALSE),"")</f>
        <v>Maxpower</v>
      </c>
    </row>
    <row r="1321" spans="8:39" ht="20.25" customHeight="1" x14ac:dyDescent="0.25">
      <c r="H1321" s="3"/>
      <c r="AJ1321">
        <f ca="1">IF(ISNUMBER(SEARCH($H$1,УМ_Марки[[#This Row],[Марки]])),MAX(УМ_Марки[[#Headers],[Нумерация]]:OFFSET(УМ_Марки[[#This Row],[Нумерация]],-1,0))+1,0)</f>
        <v>1319</v>
      </c>
      <c r="AK1321" t="s">
        <v>3357</v>
      </c>
      <c r="AM1321" t="str">
        <f ca="1">IFERROR(VLOOKUP(ROW(Фильтр[[#This Row],[Фильтрайия]]) -ROW(Фильтр[[#Headers],[Фильтрайия]]),УМ_Марки[],2,FALSE),"")</f>
        <v>MAZDA</v>
      </c>
    </row>
    <row r="1322" spans="8:39" ht="20.25" customHeight="1" x14ac:dyDescent="0.25">
      <c r="H1322" s="3"/>
      <c r="AJ1322">
        <f ca="1">IF(ISNUMBER(SEARCH($H$1,УМ_Марки[[#This Row],[Марки]])),MAX(УМ_Марки[[#Headers],[Нумерация]]:OFFSET(УМ_Марки[[#This Row],[Нумерация]],-1,0))+1,0)</f>
        <v>1320</v>
      </c>
      <c r="AK1322" t="s">
        <v>1707</v>
      </c>
      <c r="AM1322" t="str">
        <f ca="1">IFERROR(VLOOKUP(ROW(Фильтр[[#This Row],[Фильтрайия]]) -ROW(Фильтр[[#Headers],[Фильтрайия]]),УМ_Марки[],2,FALSE),"")</f>
        <v>MAZZOCCHIA</v>
      </c>
    </row>
    <row r="1323" spans="8:39" ht="20.25" customHeight="1" x14ac:dyDescent="0.25">
      <c r="H1323" s="3"/>
      <c r="AJ1323">
        <f ca="1">IF(ISNUMBER(SEARCH($H$1,УМ_Марки[[#This Row],[Марки]])),MAX(УМ_Марки[[#Headers],[Нумерация]]:OFFSET(УМ_Марки[[#This Row],[Нумерация]],-1,0))+1,0)</f>
        <v>1321</v>
      </c>
      <c r="AK1323" t="s">
        <v>649</v>
      </c>
      <c r="AM1323" t="str">
        <f ca="1">IFERROR(VLOOKUP(ROW(Фильтр[[#This Row],[Фильтрайия]]) -ROW(Фильтр[[#Headers],[Фильтрайия]]),УМ_Марки[],2,FALSE),"")</f>
        <v>MBI</v>
      </c>
    </row>
    <row r="1324" spans="8:39" ht="20.25" customHeight="1" x14ac:dyDescent="0.25">
      <c r="H1324" s="3"/>
      <c r="AJ1324">
        <f ca="1">IF(ISNUMBER(SEARCH($H$1,УМ_Марки[[#This Row],[Марки]])),MAX(УМ_Марки[[#Headers],[Нумерация]]:OFFSET(УМ_Марки[[#This Row],[Нумерация]],-1,0))+1,0)</f>
        <v>1322</v>
      </c>
      <c r="AK1324" t="s">
        <v>2896</v>
      </c>
      <c r="AM1324" t="str">
        <f ca="1">IFERROR(VLOOKUP(ROW(Фильтр[[#This Row],[Фильтрайия]]) -ROW(Фильтр[[#Headers],[Фильтрайия]]),УМ_Марки[],2,FALSE),"")</f>
        <v>MBW</v>
      </c>
    </row>
    <row r="1325" spans="8:39" ht="20.25" customHeight="1" x14ac:dyDescent="0.25">
      <c r="H1325" s="3"/>
      <c r="AJ1325">
        <f ca="1">IF(ISNUMBER(SEARCH($H$1,УМ_Марки[[#This Row],[Марки]])),MAX(УМ_Марки[[#Headers],[Нумерация]]:OFFSET(УМ_Марки[[#This Row],[Нумерация]],-1,0))+1,0)</f>
        <v>1323</v>
      </c>
      <c r="AK1325" t="s">
        <v>2495</v>
      </c>
      <c r="AM1325" t="str">
        <f ca="1">IFERROR(VLOOKUP(ROW(Фильтр[[#This Row],[Фильтрайия]]) -ROW(Фильтр[[#Headers],[Фильтрайия]]),УМ_Марки[],2,FALSE),"")</f>
        <v>McCLOSKEY</v>
      </c>
    </row>
    <row r="1326" spans="8:39" ht="20.25" customHeight="1" x14ac:dyDescent="0.25">
      <c r="H1326" s="3"/>
      <c r="AJ1326">
        <f ca="1">IF(ISNUMBER(SEARCH($H$1,УМ_Марки[[#This Row],[Марки]])),MAX(УМ_Марки[[#Headers],[Нумерация]]:OFFSET(УМ_Марки[[#This Row],[Нумерация]],-1,0))+1,0)</f>
        <v>1324</v>
      </c>
      <c r="AK1326" t="s">
        <v>529</v>
      </c>
      <c r="AM1326" t="str">
        <f ca="1">IFERROR(VLOOKUP(ROW(Фильтр[[#This Row],[Фильтрайия]]) -ROW(Фильтр[[#Headers],[Фильтрайия]]),УМ_Марки[],2,FALSE),"")</f>
        <v>McConnel</v>
      </c>
    </row>
    <row r="1327" spans="8:39" ht="20.25" customHeight="1" x14ac:dyDescent="0.25">
      <c r="H1327" s="3"/>
      <c r="AJ1327">
        <f ca="1">IF(ISNUMBER(SEARCH($H$1,УМ_Марки[[#This Row],[Марки]])),MAX(УМ_Марки[[#Headers],[Нумерация]]:OFFSET(УМ_Марки[[#This Row],[Нумерация]],-1,0))+1,0)</f>
        <v>1325</v>
      </c>
      <c r="AK1327" t="s">
        <v>2211</v>
      </c>
      <c r="AM1327" t="str">
        <f ca="1">IFERROR(VLOOKUP(ROW(Фильтр[[#This Row],[Фильтрайия]]) -ROW(Фильтр[[#Headers],[Фильтрайия]]),УМ_Марки[],2,FALSE),"")</f>
        <v>McCORMICK</v>
      </c>
    </row>
    <row r="1328" spans="8:39" ht="20.25" customHeight="1" x14ac:dyDescent="0.25">
      <c r="H1328" s="3"/>
      <c r="AJ1328">
        <f ca="1">IF(ISNUMBER(SEARCH($H$1,УМ_Марки[[#This Row],[Марки]])),MAX(УМ_Марки[[#Headers],[Нумерация]]:OFFSET(УМ_Марки[[#This Row],[Нумерация]],-1,0))+1,0)</f>
        <v>1326</v>
      </c>
      <c r="AK1328" t="s">
        <v>3455</v>
      </c>
      <c r="AM1328" t="str">
        <f ca="1">IFERROR(VLOOKUP(ROW(Фильтр[[#This Row],[Фильтрайия]]) -ROW(Фильтр[[#Headers],[Фильтрайия]]),УМ_Марки[],2,FALSE),"")</f>
        <v>MCCULLOCH</v>
      </c>
    </row>
    <row r="1329" spans="8:39" ht="20.25" customHeight="1" x14ac:dyDescent="0.25">
      <c r="H1329" s="3"/>
      <c r="AJ1329">
        <f ca="1">IF(ISNUMBER(SEARCH($H$1,УМ_Марки[[#This Row],[Марки]])),MAX(УМ_Марки[[#Headers],[Нумерация]]:OFFSET(УМ_Марки[[#This Row],[Нумерация]],-1,0))+1,0)</f>
        <v>1327</v>
      </c>
      <c r="AK1329" t="s">
        <v>2496</v>
      </c>
      <c r="AM1329" t="str">
        <f ca="1">IFERROR(VLOOKUP(ROW(Фильтр[[#This Row],[Фильтрайия]]) -ROW(Фильтр[[#Headers],[Фильтрайия]]),УМ_Марки[],2,FALSE),"")</f>
        <v>McLANAHAN</v>
      </c>
    </row>
    <row r="1330" spans="8:39" ht="20.25" customHeight="1" x14ac:dyDescent="0.25">
      <c r="H1330" s="3"/>
      <c r="AJ1330">
        <f ca="1">IF(ISNUMBER(SEARCH($H$1,УМ_Марки[[#This Row],[Марки]])),MAX(УМ_Марки[[#Headers],[Нумерация]]:OFFSET(УМ_Марки[[#This Row],[Нумерация]],-1,0))+1,0)</f>
        <v>1328</v>
      </c>
      <c r="AK1330" t="s">
        <v>666</v>
      </c>
      <c r="AM1330" t="str">
        <f ca="1">IFERROR(VLOOKUP(ROW(Фильтр[[#This Row],[Фильтрайия]]) -ROW(Фильтр[[#Headers],[Фильтрайия]]),УМ_Марки[],2,FALSE),"")</f>
        <v>McLaughlin</v>
      </c>
    </row>
    <row r="1331" spans="8:39" ht="20.25" customHeight="1" x14ac:dyDescent="0.25">
      <c r="H1331" s="3"/>
      <c r="AJ1331">
        <f ca="1">IF(ISNUMBER(SEARCH($H$1,УМ_Марки[[#This Row],[Марки]])),MAX(УМ_Марки[[#Headers],[Нумерация]]:OFFSET(УМ_Марки[[#This Row],[Нумерация]],-1,0))+1,0)</f>
        <v>1329</v>
      </c>
      <c r="AK1331" t="s">
        <v>1480</v>
      </c>
      <c r="AM1331" t="str">
        <f ca="1">IFERROR(VLOOKUP(ROW(Фильтр[[#This Row],[Фильтрайия]]) -ROW(Фильтр[[#Headers],[Фильтрайия]]),УМ_Марки[],2,FALSE),"")</f>
        <v>MCNEILUS</v>
      </c>
    </row>
    <row r="1332" spans="8:39" ht="20.25" customHeight="1" x14ac:dyDescent="0.25">
      <c r="H1332" s="3"/>
      <c r="AJ1332">
        <f ca="1">IF(ISNUMBER(SEARCH($H$1,УМ_Марки[[#This Row],[Марки]])),MAX(УМ_Марки[[#Headers],[Нумерация]]:OFFSET(УМ_Марки[[#This Row],[Нумерация]],-1,0))+1,0)</f>
        <v>1330</v>
      </c>
      <c r="AK1332" t="s">
        <v>1525</v>
      </c>
      <c r="AM1332" t="str">
        <f ca="1">IFERROR(VLOOKUP(ROW(Фильтр[[#This Row],[Фильтрайия]]) -ROW(Фильтр[[#Headers],[Фильтрайия]]),УМ_Марки[],2,FALSE),"")</f>
        <v>MCQUAID</v>
      </c>
    </row>
    <row r="1333" spans="8:39" ht="20.25" customHeight="1" x14ac:dyDescent="0.25">
      <c r="H1333" s="3"/>
      <c r="AJ1333">
        <f ca="1">IF(ISNUMBER(SEARCH($H$1,УМ_Марки[[#This Row],[Марки]])),MAX(УМ_Марки[[#Headers],[Нумерация]]:OFFSET(УМ_Марки[[#This Row],[Нумерация]],-1,0))+1,0)</f>
        <v>1331</v>
      </c>
      <c r="AK1333" t="s">
        <v>2212</v>
      </c>
      <c r="AM1333" t="str">
        <f ca="1">IFERROR(VLOOKUP(ROW(Фильтр[[#This Row],[Фильтрайия]]) -ROW(Фильтр[[#Headers],[Фильтрайия]]),УМ_Марки[],2,FALSE),"")</f>
        <v>MDB</v>
      </c>
    </row>
    <row r="1334" spans="8:39" ht="20.25" customHeight="1" x14ac:dyDescent="0.25">
      <c r="H1334" s="3"/>
      <c r="AJ1334">
        <f ca="1">IF(ISNUMBER(SEARCH($H$1,УМ_Марки[[#This Row],[Марки]])),MAX(УМ_Марки[[#Headers],[Нумерация]]:OFFSET(УМ_Марки[[#This Row],[Нумерация]],-1,0))+1,0)</f>
        <v>1332</v>
      </c>
      <c r="AK1334" t="s">
        <v>699</v>
      </c>
      <c r="AM1334" t="str">
        <f ca="1">IFERROR(VLOOKUP(ROW(Фильтр[[#This Row],[Фильтрайия]]) -ROW(Фильтр[[#Headers],[Фильтрайия]]),УМ_Марки[],2,FALSE),"")</f>
        <v>MDT</v>
      </c>
    </row>
    <row r="1335" spans="8:39" ht="20.25" customHeight="1" x14ac:dyDescent="0.25">
      <c r="H1335" s="3"/>
      <c r="AJ1335">
        <f ca="1">IF(ISNUMBER(SEARCH($H$1,УМ_Марки[[#This Row],[Марки]])),MAX(УМ_Марки[[#Headers],[Нумерация]]:OFFSET(УМ_Марки[[#This Row],[Нумерация]],-1,0))+1,0)</f>
        <v>1333</v>
      </c>
      <c r="AK1335" t="s">
        <v>1145</v>
      </c>
      <c r="AM1335" t="str">
        <f ca="1">IFERROR(VLOOKUP(ROW(Фильтр[[#This Row],[Фильтрайия]]) -ROW(Фильтр[[#Headers],[Фильтрайия]]),УМ_Марки[],2,FALSE),"")</f>
        <v>MEC</v>
      </c>
    </row>
    <row r="1336" spans="8:39" ht="20.25" customHeight="1" x14ac:dyDescent="0.25">
      <c r="H1336" s="3"/>
      <c r="AJ1336">
        <f ca="1">IF(ISNUMBER(SEARCH($H$1,УМ_Марки[[#This Row],[Марки]])),MAX(УМ_Марки[[#Headers],[Нумерация]]:OFFSET(УМ_Марки[[#This Row],[Нумерация]],-1,0))+1,0)</f>
        <v>1334</v>
      </c>
      <c r="AK1336" t="s">
        <v>338</v>
      </c>
      <c r="AM1336" t="str">
        <f ca="1">IFERROR(VLOOKUP(ROW(Фильтр[[#This Row],[Фильтрайия]]) -ROW(Фильтр[[#Headers],[Фильтрайия]]),УМ_Марки[],2,FALSE),"")</f>
        <v>Mecalac</v>
      </c>
    </row>
    <row r="1337" spans="8:39" ht="20.25" customHeight="1" x14ac:dyDescent="0.25">
      <c r="H1337" s="3"/>
      <c r="AJ1337">
        <f ca="1">IF(ISNUMBER(SEARCH($H$1,УМ_Марки[[#This Row],[Марки]])),MAX(УМ_Марки[[#Headers],[Нумерация]]:OFFSET(УМ_Марки[[#This Row],[Нумерация]],-1,0))+1,0)</f>
        <v>1335</v>
      </c>
      <c r="AK1337" t="s">
        <v>2117</v>
      </c>
      <c r="AM1337" t="str">
        <f ca="1">IFERROR(VLOOKUP(ROW(Фильтр[[#This Row],[Фильтрайия]]) -ROW(Фильтр[[#Headers],[Фильтрайия]]),УМ_Марки[],2,FALSE),"")</f>
        <v>Mecanil</v>
      </c>
    </row>
    <row r="1338" spans="8:39" ht="20.25" customHeight="1" x14ac:dyDescent="0.25">
      <c r="H1338" s="3"/>
      <c r="AJ1338">
        <f ca="1">IF(ISNUMBER(SEARCH($H$1,УМ_Марки[[#This Row],[Марки]])),MAX(УМ_Марки[[#Headers],[Нумерация]]:OFFSET(УМ_Марки[[#This Row],[Нумерация]],-1,0))+1,0)</f>
        <v>1336</v>
      </c>
      <c r="AK1338" t="s">
        <v>1170</v>
      </c>
      <c r="AM1338" t="str">
        <f ca="1">IFERROR(VLOOKUP(ROW(Фильтр[[#This Row],[Фильтрайия]]) -ROW(Фильтр[[#Headers],[Фильтрайия]]),УМ_Марки[],2,FALSE),"")</f>
        <v>MECBO</v>
      </c>
    </row>
    <row r="1339" spans="8:39" ht="20.25" customHeight="1" x14ac:dyDescent="0.25">
      <c r="H1339" s="3"/>
      <c r="AJ1339">
        <f ca="1">IF(ISNUMBER(SEARCH($H$1,УМ_Марки[[#This Row],[Марки]])),MAX(УМ_Марки[[#Headers],[Нумерация]]:OFFSET(УМ_Марки[[#This Row],[Нумерация]],-1,0))+1,0)</f>
        <v>1337</v>
      </c>
      <c r="AK1339" t="s">
        <v>1146</v>
      </c>
      <c r="AM1339" t="str">
        <f ca="1">IFERROR(VLOOKUP(ROW(Фильтр[[#This Row],[Фильтрайия]]) -ROW(Фильтр[[#Headers],[Фильтрайия]]),УМ_Марки[],2,FALSE),"")</f>
        <v>MECLIFT</v>
      </c>
    </row>
    <row r="1340" spans="8:39" ht="20.25" customHeight="1" x14ac:dyDescent="0.25">
      <c r="H1340" s="3"/>
      <c r="AJ1340">
        <f ca="1">IF(ISNUMBER(SEARCH($H$1,УМ_Марки[[#This Row],[Марки]])),MAX(УМ_Марки[[#Headers],[Нумерация]]:OFFSET(УМ_Марки[[#This Row],[Нумерация]],-1,0))+1,0)</f>
        <v>1338</v>
      </c>
      <c r="AK1340" t="s">
        <v>3358</v>
      </c>
      <c r="AM1340" t="str">
        <f ca="1">IFERROR(VLOOKUP(ROW(Фильтр[[#This Row],[Фильтрайия]]) -ROW(Фильтр[[#Headers],[Фильтрайия]]),УМ_Марки[],2,FALSE),"")</f>
        <v>MEGA</v>
      </c>
    </row>
    <row r="1341" spans="8:39" ht="20.25" customHeight="1" x14ac:dyDescent="0.25">
      <c r="H1341" s="3"/>
      <c r="AJ1341">
        <f ca="1">IF(ISNUMBER(SEARCH($H$1,УМ_Марки[[#This Row],[Марки]])),MAX(УМ_Марки[[#Headers],[Нумерация]]:OFFSET(УМ_Марки[[#This Row],[Нумерация]],-1,0))+1,0)</f>
        <v>1339</v>
      </c>
      <c r="AK1341" t="s">
        <v>1526</v>
      </c>
      <c r="AM1341" t="str">
        <f ca="1">IFERROR(VLOOKUP(ROW(Фильтр[[#This Row],[Фильтрайия]]) -ROW(Фильтр[[#Headers],[Фильтрайия]]),УМ_Марки[],2,FALSE),"")</f>
        <v>MEGATON</v>
      </c>
    </row>
    <row r="1342" spans="8:39" ht="20.25" customHeight="1" x14ac:dyDescent="0.25">
      <c r="H1342" s="3"/>
      <c r="AJ1342">
        <f ca="1">IF(ISNUMBER(SEARCH($H$1,УМ_Марки[[#This Row],[Марки]])),MAX(УМ_Марки[[#Headers],[Нумерация]]:OFFSET(УМ_Марки[[#This Row],[Нумерация]],-1,0))+1,0)</f>
        <v>1340</v>
      </c>
      <c r="AK1342" t="s">
        <v>3361</v>
      </c>
      <c r="AM1342" t="str">
        <f ca="1">IFERROR(VLOOKUP(ROW(Фильтр[[#This Row],[Фильтрайия]]) -ROW(Фильтр[[#Headers],[Фильтрайия]]),УМ_Марки[],2,FALSE),"")</f>
        <v>MEILLER</v>
      </c>
    </row>
    <row r="1343" spans="8:39" ht="20.25" customHeight="1" x14ac:dyDescent="0.25">
      <c r="H1343" s="3"/>
      <c r="AJ1343">
        <f ca="1">IF(ISNUMBER(SEARCH($H$1,УМ_Марки[[#This Row],[Марки]])),MAX(УМ_Марки[[#Headers],[Нумерация]]:OFFSET(УМ_Марки[[#This Row],[Нумерация]],-1,0))+1,0)</f>
        <v>1341</v>
      </c>
      <c r="AK1343" t="s">
        <v>2897</v>
      </c>
      <c r="AM1343" t="str">
        <f ca="1">IFERROR(VLOOKUP(ROW(Фильтр[[#This Row],[Фильтрайия]]) -ROW(Фильтр[[#Headers],[Фильтрайия]]),УМ_Марки[],2,FALSE),"")</f>
        <v>MEIWA</v>
      </c>
    </row>
    <row r="1344" spans="8:39" ht="20.25" customHeight="1" x14ac:dyDescent="0.25">
      <c r="H1344" s="3"/>
      <c r="AJ1344">
        <f ca="1">IF(ISNUMBER(SEARCH($H$1,УМ_Марки[[#This Row],[Марки]])),MAX(УМ_Марки[[#Headers],[Нумерация]]:OFFSET(УМ_Марки[[#This Row],[Нумерация]],-1,0))+1,0)</f>
        <v>1342</v>
      </c>
      <c r="AK1344" t="s">
        <v>1191</v>
      </c>
      <c r="AM1344" t="str">
        <f ca="1">IFERROR(VLOOKUP(ROW(Фильтр[[#This Row],[Фильтрайия]]) -ROW(Фильтр[[#Headers],[Фильтрайия]]),УМ_Марки[],2,FALSE),"")</f>
        <v>MEKA</v>
      </c>
    </row>
    <row r="1345" spans="8:39" ht="20.25" customHeight="1" x14ac:dyDescent="0.25">
      <c r="H1345" s="3"/>
      <c r="AJ1345">
        <f ca="1">IF(ISNUMBER(SEARCH($H$1,УМ_Марки[[#This Row],[Марки]])),MAX(УМ_Марки[[#Headers],[Нумерация]]:OFFSET(УМ_Марки[[#This Row],[Нумерация]],-1,0))+1,0)</f>
        <v>1343</v>
      </c>
      <c r="AK1345" t="s">
        <v>2683</v>
      </c>
      <c r="AM1345" t="str">
        <f ca="1">IFERROR(VLOOKUP(ROW(Фильтр[[#This Row],[Фильтрайия]]) -ROW(Фильтр[[#Headers],[Фильтрайия]]),УМ_Марки[],2,FALSE),"")</f>
        <v>MELCAL</v>
      </c>
    </row>
    <row r="1346" spans="8:39" ht="20.25" customHeight="1" x14ac:dyDescent="0.25">
      <c r="H1346" s="3"/>
      <c r="AJ1346">
        <f ca="1">IF(ISNUMBER(SEARCH($H$1,УМ_Марки[[#This Row],[Марки]])),MAX(УМ_Марки[[#Headers],[Нумерация]]:OFFSET(УМ_Марки[[#This Row],[Нумерация]],-1,0))+1,0)</f>
        <v>1344</v>
      </c>
      <c r="AK1346" t="s">
        <v>3362</v>
      </c>
      <c r="AM1346" t="str">
        <f ca="1">IFERROR(VLOOKUP(ROW(Фильтр[[#This Row],[Фильтрайия]]) -ROW(Фильтр[[#Headers],[Фильтрайия]]),УМ_Марки[],2,FALSE),"")</f>
        <v>MENCI</v>
      </c>
    </row>
    <row r="1347" spans="8:39" ht="20.25" customHeight="1" x14ac:dyDescent="0.25">
      <c r="H1347" s="3"/>
      <c r="AJ1347">
        <f ca="1">IF(ISNUMBER(SEARCH($H$1,УМ_Марки[[#This Row],[Марки]])),MAX(УМ_Марки[[#Headers],[Нумерация]]:OFFSET(УМ_Марки[[#This Row],[Нумерация]],-1,0))+1,0)</f>
        <v>1345</v>
      </c>
      <c r="AK1347" t="s">
        <v>2497</v>
      </c>
      <c r="AM1347" t="str">
        <f ca="1">IFERROR(VLOOKUP(ROW(Фильтр[[#This Row],[Фильтрайия]]) -ROW(Фильтр[[#Headers],[Фильтрайия]]),УМ_Марки[],2,FALSE),"")</f>
        <v>MENLIAN</v>
      </c>
    </row>
    <row r="1348" spans="8:39" ht="20.25" customHeight="1" x14ac:dyDescent="0.25">
      <c r="H1348" s="3"/>
      <c r="AJ1348">
        <f ca="1">IF(ISNUMBER(SEARCH($H$1,УМ_Марки[[#This Row],[Марки]])),MAX(УМ_Марки[[#Headers],[Нумерация]]:OFFSET(УМ_Марки[[#This Row],[Нумерация]],-1,0))+1,0)</f>
        <v>1346</v>
      </c>
      <c r="AK1348" t="s">
        <v>339</v>
      </c>
      <c r="AM1348" t="str">
        <f ca="1">IFERROR(VLOOKUP(ROW(Фильтр[[#This Row],[Фильтрайия]]) -ROW(Фильтр[[#Headers],[Фильтрайия]]),УМ_Марки[],2,FALSE),"")</f>
        <v>Menzi</v>
      </c>
    </row>
    <row r="1349" spans="8:39" ht="20.25" customHeight="1" x14ac:dyDescent="0.25">
      <c r="H1349" s="3"/>
      <c r="AJ1349">
        <f ca="1">IF(ISNUMBER(SEARCH($H$1,УМ_Марки[[#This Row],[Марки]])),MAX(УМ_Марки[[#Headers],[Нумерация]]:OFFSET(УМ_Марки[[#This Row],[Нумерация]],-1,0))+1,0)</f>
        <v>1347</v>
      </c>
      <c r="AK1349" t="s">
        <v>987</v>
      </c>
      <c r="AM1349" t="str">
        <f ca="1">IFERROR(VLOOKUP(ROW(Фильтр[[#This Row],[Фильтрайия]]) -ROW(Фильтр[[#Headers],[Фильтрайия]]),УМ_Марки[],2,FALSE),"")</f>
        <v>MENZI MUCK</v>
      </c>
    </row>
    <row r="1350" spans="8:39" ht="20.25" customHeight="1" x14ac:dyDescent="0.25">
      <c r="H1350" s="3"/>
      <c r="AJ1350">
        <f ca="1">IF(ISNUMBER(SEARCH($H$1,УМ_Марки[[#This Row],[Марки]])),MAX(УМ_Марки[[#Headers],[Нумерация]]:OFFSET(УМ_Марки[[#This Row],[Нумерация]],-1,0))+1,0)</f>
        <v>1348</v>
      </c>
      <c r="AK1350" t="s">
        <v>1619</v>
      </c>
      <c r="AM1350" t="str">
        <f ca="1">IFERROR(VLOOKUP(ROW(Фильтр[[#This Row],[Фильтрайия]]) -ROW(Фильтр[[#Headers],[Фильтрайия]]),УМ_Марки[],2,FALSE),"")</f>
        <v>MERAN</v>
      </c>
    </row>
    <row r="1351" spans="8:39" ht="20.25" customHeight="1" x14ac:dyDescent="0.25">
      <c r="H1351" s="3"/>
      <c r="AJ1351">
        <f ca="1">IF(ISNUMBER(SEARCH($H$1,УМ_Марки[[#This Row],[Марки]])),MAX(УМ_Марки[[#Headers],[Нумерация]]:OFFSET(УМ_Марки[[#This Row],[Нумерация]],-1,0))+1,0)</f>
        <v>1349</v>
      </c>
      <c r="AK1351" t="s">
        <v>287</v>
      </c>
      <c r="AM1351" t="str">
        <f ca="1">IFERROR(VLOOKUP(ROW(Фильтр[[#This Row],[Фильтрайия]]) -ROW(Фильтр[[#Headers],[Фильтрайия]]),УМ_Марки[],2,FALSE),"")</f>
        <v>Mercedes</v>
      </c>
    </row>
    <row r="1352" spans="8:39" ht="20.25" customHeight="1" x14ac:dyDescent="0.25">
      <c r="H1352" s="3"/>
      <c r="AJ1352">
        <f ca="1">IF(ISNUMBER(SEARCH($H$1,УМ_Марки[[#This Row],[Марки]])),MAX(УМ_Марки[[#Headers],[Нумерация]]:OFFSET(УМ_Марки[[#This Row],[Нумерация]],-1,0))+1,0)</f>
        <v>1350</v>
      </c>
      <c r="AK1352" t="s">
        <v>2063</v>
      </c>
      <c r="AM1352" t="str">
        <f ca="1">IFERROR(VLOOKUP(ROW(Фильтр[[#This Row],[Фильтрайия]]) -ROW(Фильтр[[#Headers],[Фильтрайия]]),УМ_Марки[],2,FALSE),"")</f>
        <v>Mercedes-Benz</v>
      </c>
    </row>
    <row r="1353" spans="8:39" ht="20.25" customHeight="1" x14ac:dyDescent="0.25">
      <c r="H1353" s="3"/>
      <c r="AJ1353">
        <f ca="1">IF(ISNUMBER(SEARCH($H$1,УМ_Марки[[#This Row],[Марки]])),MAX(УМ_Марки[[#Headers],[Нумерация]]:OFFSET(УМ_Марки[[#This Row],[Нумерация]],-1,0))+1,0)</f>
        <v>1351</v>
      </c>
      <c r="AK1353" t="s">
        <v>3428</v>
      </c>
      <c r="AM1353" t="str">
        <f ca="1">IFERROR(VLOOKUP(ROW(Фильтр[[#This Row],[Фильтрайия]]) -ROW(Фильтр[[#Headers],[Фильтрайия]]),УМ_Марки[],2,FALSE),"")</f>
        <v>MERCERON</v>
      </c>
    </row>
    <row r="1354" spans="8:39" ht="20.25" customHeight="1" x14ac:dyDescent="0.25">
      <c r="H1354" s="3"/>
      <c r="AJ1354">
        <f ca="1">IF(ISNUMBER(SEARCH($H$1,УМ_Марки[[#This Row],[Марки]])),MAX(УМ_Марки[[#Headers],[Нумерация]]:OFFSET(УМ_Марки[[#This Row],[Нумерация]],-1,0))+1,0)</f>
        <v>1352</v>
      </c>
      <c r="AK1354" t="s">
        <v>3359</v>
      </c>
      <c r="AM1354" t="str">
        <f ca="1">IFERROR(VLOOKUP(ROW(Фильтр[[#This Row],[Фильтрайия]]) -ROW(Фильтр[[#Headers],[Фильтрайия]]),УМ_Марки[],2,FALSE),"")</f>
        <v>MERKER</v>
      </c>
    </row>
    <row r="1355" spans="8:39" ht="20.25" customHeight="1" x14ac:dyDescent="0.25">
      <c r="H1355" s="3"/>
      <c r="AJ1355">
        <f ca="1">IF(ISNUMBER(SEARCH($H$1,УМ_Марки[[#This Row],[Марки]])),MAX(УМ_Марки[[#Headers],[Нумерация]]:OFFSET(УМ_Марки[[#This Row],[Нумерация]],-1,0))+1,0)</f>
        <v>1353</v>
      </c>
      <c r="AK1355" t="s">
        <v>1053</v>
      </c>
      <c r="AM1355" t="str">
        <f ca="1">IFERROR(VLOOKUP(ROW(Фильтр[[#This Row],[Фильтрайия]]) -ROW(Фильтр[[#Headers],[Фильтрайия]]),УМ_Марки[],2,FALSE),"")</f>
        <v>MERLO</v>
      </c>
    </row>
    <row r="1356" spans="8:39" ht="20.25" customHeight="1" x14ac:dyDescent="0.25">
      <c r="H1356" s="3"/>
      <c r="AJ1356">
        <f ca="1">IF(ISNUMBER(SEARCH($H$1,УМ_Марки[[#This Row],[Марки]])),MAX(УМ_Марки[[#Headers],[Нумерация]]:OFFSET(УМ_Марки[[#This Row],[Нумерация]],-1,0))+1,0)</f>
        <v>1354</v>
      </c>
      <c r="AK1356" t="s">
        <v>1237</v>
      </c>
      <c r="AM1356" t="str">
        <f ca="1">IFERROR(VLOOKUP(ROW(Фильтр[[#This Row],[Фильтрайия]]) -ROW(Фильтр[[#Headers],[Фильтрайия]]),УМ_Марки[],2,FALSE),"")</f>
        <v>MESAS</v>
      </c>
    </row>
    <row r="1357" spans="8:39" ht="20.25" customHeight="1" x14ac:dyDescent="0.25">
      <c r="H1357" s="3"/>
      <c r="AJ1357">
        <f ca="1">IF(ISNUMBER(SEARCH($H$1,УМ_Марки[[#This Row],[Марки]])),MAX(УМ_Марки[[#Headers],[Нумерация]]:OFFSET(УМ_Марки[[#This Row],[Нумерация]],-1,0))+1,0)</f>
        <v>1355</v>
      </c>
      <c r="AK1357" t="s">
        <v>2064</v>
      </c>
      <c r="AM1357" t="str">
        <f ca="1">IFERROR(VLOOKUP(ROW(Фильтр[[#This Row],[Фильтрайия]]) -ROW(Фильтр[[#Headers],[Фильтрайия]]),УМ_Марки[],2,FALSE),"")</f>
        <v>Mesera</v>
      </c>
    </row>
    <row r="1358" spans="8:39" ht="20.25" customHeight="1" x14ac:dyDescent="0.25">
      <c r="H1358" s="3"/>
      <c r="AJ1358">
        <f ca="1">IF(ISNUMBER(SEARCH($H$1,УМ_Марки[[#This Row],[Марки]])),MAX(УМ_Марки[[#Headers],[Нумерация]]:OFFSET(УМ_Марки[[#This Row],[Нумерация]],-1,0))+1,0)</f>
        <v>1356</v>
      </c>
      <c r="AK1358" t="s">
        <v>988</v>
      </c>
      <c r="AM1358" t="str">
        <f ca="1">IFERROR(VLOOKUP(ROW(Фильтр[[#This Row],[Фильтрайия]]) -ROW(Фильтр[[#Headers],[Фильтрайия]]),УМ_Марки[],2,FALSE),"")</f>
        <v>MESSERSI</v>
      </c>
    </row>
    <row r="1359" spans="8:39" ht="20.25" customHeight="1" x14ac:dyDescent="0.25">
      <c r="H1359" s="3"/>
      <c r="AJ1359">
        <f ca="1">IF(ISNUMBER(SEARCH($H$1,УМ_Марки[[#This Row],[Марки]])),MAX(УМ_Марки[[#Headers],[Нумерация]]:OFFSET(УМ_Марки[[#This Row],[Нумерация]],-1,0))+1,0)</f>
        <v>1357</v>
      </c>
      <c r="AK1359" t="s">
        <v>1434</v>
      </c>
      <c r="AM1359" t="str">
        <f ca="1">IFERROR(VLOOKUP(ROW(Фильтр[[#This Row],[Фильтрайия]]) -ROW(Фильтр[[#Headers],[Фильтрайия]]),УМ_Марки[],2,FALSE),"")</f>
        <v>METONG</v>
      </c>
    </row>
    <row r="1360" spans="8:39" ht="20.25" customHeight="1" x14ac:dyDescent="0.25">
      <c r="H1360" s="3"/>
      <c r="AJ1360">
        <f ca="1">IF(ISNUMBER(SEARCH($H$1,УМ_Марки[[#This Row],[Марки]])),MAX(УМ_Марки[[#Headers],[Нумерация]]:OFFSET(УМ_Марки[[#This Row],[Нумерация]],-1,0))+1,0)</f>
        <v>1358</v>
      </c>
      <c r="AK1360" t="s">
        <v>2174</v>
      </c>
      <c r="AM1360" t="str">
        <f ca="1">IFERROR(VLOOKUP(ROW(Фильтр[[#This Row],[Фильтрайия]]) -ROW(Фильтр[[#Headers],[Фильтрайия]]),УМ_Марки[],2,FALSE),"")</f>
        <v>Metso</v>
      </c>
    </row>
    <row r="1361" spans="8:39" ht="20.25" customHeight="1" x14ac:dyDescent="0.25">
      <c r="H1361" s="3"/>
      <c r="AJ1361">
        <f ca="1">IF(ISNUMBER(SEARCH($H$1,УМ_Марки[[#This Row],[Марки]])),MAX(УМ_Марки[[#Headers],[Нумерация]]:OFFSET(УМ_Марки[[#This Row],[Нумерация]],-1,0))+1,0)</f>
        <v>1359</v>
      </c>
      <c r="AK1361" t="s">
        <v>3285</v>
      </c>
      <c r="AM1361" t="str">
        <f ca="1">IFERROR(VLOOKUP(ROW(Фильтр[[#This Row],[Фильтрайия]]) -ROW(Фильтр[[#Headers],[Фильтрайия]]),УМ_Марки[],2,FALSE),"")</f>
        <v>MEUSBURGER НОВТРАК</v>
      </c>
    </row>
    <row r="1362" spans="8:39" ht="20.25" customHeight="1" x14ac:dyDescent="0.25">
      <c r="H1362" s="3"/>
      <c r="AJ1362">
        <f ca="1">IF(ISNUMBER(SEARCH($H$1,УМ_Марки[[#This Row],[Марки]])),MAX(УМ_Марки[[#Headers],[Нумерация]]:OFFSET(УМ_Марки[[#This Row],[Нумерация]],-1,0))+1,0)</f>
        <v>1360</v>
      </c>
      <c r="AK1362" t="s">
        <v>1481</v>
      </c>
      <c r="AM1362" t="str">
        <f ca="1">IFERROR(VLOOKUP(ROW(Фильтр[[#This Row],[Фильтрайия]]) -ROW(Фильтр[[#Headers],[Фильтрайия]]),УМ_Марки[],2,FALSE),"")</f>
        <v>MEV</v>
      </c>
    </row>
    <row r="1363" spans="8:39" ht="20.25" customHeight="1" x14ac:dyDescent="0.25">
      <c r="H1363" s="3"/>
      <c r="AJ1363">
        <f ca="1">IF(ISNUMBER(SEARCH($H$1,УМ_Марки[[#This Row],[Марки]])),MAX(УМ_Марки[[#Headers],[Нумерация]]:OFFSET(УМ_Марки[[#This Row],[Нумерация]],-1,0))+1,0)</f>
        <v>1361</v>
      </c>
      <c r="AK1363" t="s">
        <v>2498</v>
      </c>
      <c r="AM1363" t="str">
        <f ca="1">IFERROR(VLOOKUP(ROW(Фильтр[[#This Row],[Фильтрайия]]) -ROW(Фильтр[[#Headers],[Фильтрайия]]),УМ_Марки[],2,FALSE),"")</f>
        <v>MFL</v>
      </c>
    </row>
    <row r="1364" spans="8:39" ht="20.25" customHeight="1" x14ac:dyDescent="0.25">
      <c r="H1364" s="3"/>
      <c r="AJ1364">
        <f ca="1">IF(ISNUMBER(SEARCH($H$1,УМ_Марки[[#This Row],[Марки]])),MAX(УМ_Марки[[#Headers],[Нумерация]]:OFFSET(УМ_Марки[[#This Row],[Нумерация]],-1,0))+1,0)</f>
        <v>1362</v>
      </c>
      <c r="AK1364" t="s">
        <v>1980</v>
      </c>
      <c r="AM1364" t="str">
        <f ca="1">IFERROR(VLOOKUP(ROW(Фильтр[[#This Row],[Фильтрайия]]) -ROW(Фильтр[[#Headers],[Фильтрайия]]),УМ_Марки[],2,FALSE),"")</f>
        <v>Michalak</v>
      </c>
    </row>
    <row r="1365" spans="8:39" ht="20.25" customHeight="1" x14ac:dyDescent="0.25">
      <c r="H1365" s="3"/>
      <c r="AJ1365">
        <f ca="1">IF(ISNUMBER(SEARCH($H$1,УМ_Марки[[#This Row],[Марки]])),MAX(УМ_Марки[[#Headers],[Нумерация]]:OFFSET(УМ_Марки[[#This Row],[Нумерация]],-1,0))+1,0)</f>
        <v>1363</v>
      </c>
      <c r="AK1365" t="s">
        <v>436</v>
      </c>
      <c r="AM1365" t="str">
        <f ca="1">IFERROR(VLOOKUP(ROW(Фильтр[[#This Row],[Фильтрайия]]) -ROW(Фильтр[[#Headers],[Фильтрайия]]),УМ_Марки[],2,FALSE),"")</f>
        <v>Michigan</v>
      </c>
    </row>
    <row r="1366" spans="8:39" ht="20.25" customHeight="1" x14ac:dyDescent="0.25">
      <c r="H1366" s="3"/>
      <c r="AJ1366">
        <f ca="1">IF(ISNUMBER(SEARCH($H$1,УМ_Марки[[#This Row],[Марки]])),MAX(УМ_Марки[[#Headers],[Нумерация]]:OFFSET(УМ_Марки[[#This Row],[Нумерация]],-1,0))+1,0)</f>
        <v>1364</v>
      </c>
      <c r="AK1366" t="s">
        <v>2898</v>
      </c>
      <c r="AM1366" t="str">
        <f ca="1">IFERROR(VLOOKUP(ROW(Фильтр[[#This Row],[Фильтрайия]]) -ROW(Фильтр[[#Headers],[Фильтрайия]]),УМ_Марки[],2,FALSE),"")</f>
        <v>MIDLAND</v>
      </c>
    </row>
    <row r="1367" spans="8:39" ht="20.25" customHeight="1" x14ac:dyDescent="0.25">
      <c r="H1367" s="3"/>
      <c r="AJ1367">
        <f ca="1">IF(ISNUMBER(SEARCH($H$1,УМ_Марки[[#This Row],[Марки]])),MAX(УМ_Марки[[#Headers],[Нумерация]]:OFFSET(УМ_Марки[[#This Row],[Нумерация]],-1,0))+1,0)</f>
        <v>1365</v>
      </c>
      <c r="AK1367" t="s">
        <v>626</v>
      </c>
      <c r="AM1367" t="str">
        <f ca="1">IFERROR(VLOOKUP(ROW(Фильтр[[#This Row],[Фильтрайия]]) -ROW(Фильтр[[#Headers],[Фильтрайия]]),УМ_Марки[],2,FALSE),"")</f>
        <v>Midwestern</v>
      </c>
    </row>
    <row r="1368" spans="8:39" ht="20.25" customHeight="1" x14ac:dyDescent="0.25">
      <c r="H1368" s="3"/>
      <c r="AJ1368">
        <f ca="1">IF(ISNUMBER(SEARCH($H$1,УМ_Марки[[#This Row],[Марки]])),MAX(УМ_Марки[[#Headers],[Нумерация]]:OFFSET(УМ_Марки[[#This Row],[Нумерация]],-1,0))+1,0)</f>
        <v>1366</v>
      </c>
      <c r="AK1368" t="s">
        <v>2074</v>
      </c>
      <c r="AM1368" t="str">
        <f ca="1">IFERROR(VLOOKUP(ROW(Фильтр[[#This Row],[Фильтрайия]]) -ROW(Фильтр[[#Headers],[Фильтрайия]]),УМ_Марки[],2,FALSE),"")</f>
        <v>Miedema</v>
      </c>
    </row>
    <row r="1369" spans="8:39" ht="20.25" customHeight="1" x14ac:dyDescent="0.25">
      <c r="H1369" s="3"/>
      <c r="AJ1369">
        <f ca="1">IF(ISNUMBER(SEARCH($H$1,УМ_Марки[[#This Row],[Марки]])),MAX(УМ_Марки[[#Headers],[Нумерация]]:OFFSET(УМ_Марки[[#This Row],[Нумерация]],-1,0))+1,0)</f>
        <v>1367</v>
      </c>
      <c r="AK1369" t="s">
        <v>2499</v>
      </c>
      <c r="AM1369" t="str">
        <f ca="1">IFERROR(VLOOKUP(ROW(Фильтр[[#This Row],[Фильтрайия]]) -ROW(Фильтр[[#Headers],[Фильтрайия]]),УМ_Марки[],2,FALSE),"")</f>
        <v>MIFAMA</v>
      </c>
    </row>
    <row r="1370" spans="8:39" ht="20.25" customHeight="1" x14ac:dyDescent="0.25">
      <c r="H1370" s="3"/>
      <c r="AJ1370">
        <f ca="1">IF(ISNUMBER(SEARCH($H$1,УМ_Марки[[#This Row],[Марки]])),MAX(УМ_Марки[[#Headers],[Нумерация]]:OFFSET(УМ_Марки[[#This Row],[Нумерация]],-1,0))+1,0)</f>
        <v>1368</v>
      </c>
      <c r="AK1370" t="s">
        <v>2684</v>
      </c>
      <c r="AM1370" t="str">
        <f ca="1">IFERROR(VLOOKUP(ROW(Фильтр[[#This Row],[Фильтрайия]]) -ROW(Фильтр[[#Headers],[Фильтрайия]]),УМ_Марки[],2,FALSE),"")</f>
        <v>MIGHTY CRANE</v>
      </c>
    </row>
    <row r="1371" spans="8:39" ht="20.25" customHeight="1" x14ac:dyDescent="0.25">
      <c r="H1371" s="3"/>
      <c r="AJ1371">
        <f ca="1">IF(ISNUMBER(SEARCH($H$1,УМ_Марки[[#This Row],[Марки]])),MAX(УМ_Марки[[#Headers],[Нумерация]]:OFFSET(УМ_Марки[[#This Row],[Нумерация]],-1,0))+1,0)</f>
        <v>1369</v>
      </c>
      <c r="AK1371" t="s">
        <v>2899</v>
      </c>
      <c r="AM1371" t="str">
        <f ca="1">IFERROR(VLOOKUP(ROW(Фильтр[[#This Row],[Фильтрайия]]) -ROW(Фильтр[[#Headers],[Фильтрайия]]),УМ_Марки[],2,FALSE),"")</f>
        <v>MIKASA</v>
      </c>
    </row>
    <row r="1372" spans="8:39" ht="20.25" customHeight="1" x14ac:dyDescent="0.25">
      <c r="H1372" s="3"/>
      <c r="AJ1372">
        <f ca="1">IF(ISNUMBER(SEARCH($H$1,УМ_Марки[[#This Row],[Марки]])),MAX(УМ_Марки[[#Headers],[Нумерация]]:OFFSET(УМ_Марки[[#This Row],[Нумерация]],-1,0))+1,0)</f>
        <v>1370</v>
      </c>
      <c r="AK1372" t="s">
        <v>1405</v>
      </c>
      <c r="AM1372" t="str">
        <f ca="1">IFERROR(VLOOKUP(ROW(Фильтр[[#This Row],[Фильтрайия]]) -ROW(Фильтр[[#Headers],[Фильтрайия]]),УМ_Марки[],2,FALSE),"")</f>
        <v>MIMA</v>
      </c>
    </row>
    <row r="1373" spans="8:39" ht="20.25" customHeight="1" x14ac:dyDescent="0.25">
      <c r="H1373" s="3"/>
      <c r="AJ1373">
        <f ca="1">IF(ISNUMBER(SEARCH($H$1,УМ_Марки[[#This Row],[Марки]])),MAX(УМ_Марки[[#Headers],[Нумерация]]:OFFSET(УМ_Марки[[#This Row],[Нумерация]],-1,0))+1,0)</f>
        <v>1371</v>
      </c>
      <c r="AK1373" t="s">
        <v>3353</v>
      </c>
      <c r="AM1373" t="str">
        <f ca="1">IFERROR(VLOOKUP(ROW(Фильтр[[#This Row],[Фильтрайия]]) -ROW(Фильтр[[#Headers],[Фильтрайия]]),УМ_Марки[],2,FALSE),"")</f>
        <v>MIMMAK</v>
      </c>
    </row>
    <row r="1374" spans="8:39" ht="20.25" customHeight="1" x14ac:dyDescent="0.25">
      <c r="H1374" s="3"/>
      <c r="AJ1374">
        <f ca="1">IF(ISNUMBER(SEARCH($H$1,УМ_Марки[[#This Row],[Марки]])),MAX(УМ_Марки[[#Headers],[Нумерация]]:OFFSET(УМ_Марки[[#This Row],[Нумерация]],-1,0))+1,0)</f>
        <v>1372</v>
      </c>
      <c r="AK1374" t="s">
        <v>1390</v>
      </c>
      <c r="AM1374" t="str">
        <f ca="1">IFERROR(VLOOKUP(ROW(Фильтр[[#This Row],[Фильтрайия]]) -ROW(Фильтр[[#Headers],[Фильтрайия]]),УМ_Марки[],2,FALSE),"")</f>
        <v>MINELLI</v>
      </c>
    </row>
    <row r="1375" spans="8:39" ht="20.25" customHeight="1" x14ac:dyDescent="0.25">
      <c r="H1375" s="3"/>
      <c r="AJ1375">
        <f ca="1">IF(ISNUMBER(SEARCH($H$1,УМ_Марки[[#This Row],[Марки]])),MAX(УМ_Марки[[#Headers],[Нумерация]]:OFFSET(УМ_Марки[[#This Row],[Нумерация]],-1,0))+1,0)</f>
        <v>1373</v>
      </c>
      <c r="AK1375" t="s">
        <v>2500</v>
      </c>
      <c r="AM1375" t="str">
        <f ca="1">IFERROR(VLOOKUP(ROW(Фильтр[[#This Row],[Фильтрайия]]) -ROW(Фильтр[[#Headers],[Фильтрайия]]),УМ_Марки[],2,FALSE),"")</f>
        <v>MINGGONG</v>
      </c>
    </row>
    <row r="1376" spans="8:39" ht="20.25" customHeight="1" x14ac:dyDescent="0.25">
      <c r="H1376" s="3"/>
      <c r="AJ1376">
        <f ca="1">IF(ISNUMBER(SEARCH($H$1,УМ_Марки[[#This Row],[Марки]])),MAX(УМ_Марки[[#Headers],[Нумерация]]:OFFSET(УМ_Марки[[#This Row],[Нумерация]],-1,0))+1,0)</f>
        <v>1374</v>
      </c>
      <c r="AK1376" t="s">
        <v>1692</v>
      </c>
      <c r="AM1376" t="str">
        <f ca="1">IFERROR(VLOOKUP(ROW(Фильтр[[#This Row],[Фильтрайия]]) -ROW(Фильтр[[#Headers],[Фильтрайия]]),УМ_Марки[],2,FALSE),"")</f>
        <v>MINGNUO</v>
      </c>
    </row>
    <row r="1377" spans="8:39" ht="20.25" customHeight="1" x14ac:dyDescent="0.25">
      <c r="H1377" s="3"/>
      <c r="AJ1377">
        <f ca="1">IF(ISNUMBER(SEARCH($H$1,УМ_Марки[[#This Row],[Марки]])),MAX(УМ_Марки[[#Headers],[Нумерация]]:OFFSET(УМ_Марки[[#This Row],[Нумерация]],-1,0))+1,0)</f>
        <v>1375</v>
      </c>
      <c r="AK1377" t="s">
        <v>3355</v>
      </c>
      <c r="AM1377" t="str">
        <f ca="1">IFERROR(VLOOKUP(ROW(Фильтр[[#This Row],[Фильтрайия]]) -ROW(Фильтр[[#Headers],[Фильтрайия]]),УМ_Марки[],2,FALSE),"")</f>
        <v>MINI</v>
      </c>
    </row>
    <row r="1378" spans="8:39" ht="20.25" customHeight="1" x14ac:dyDescent="0.25">
      <c r="H1378" s="3"/>
      <c r="AJ1378">
        <f ca="1">IF(ISNUMBER(SEARCH($H$1,УМ_Марки[[#This Row],[Марки]])),MAX(УМ_Марки[[#Headers],[Нумерация]]:OFFSET(УМ_Марки[[#This Row],[Нумерация]],-1,0))+1,0)</f>
        <v>1376</v>
      </c>
      <c r="AK1378" t="s">
        <v>1588</v>
      </c>
      <c r="AM1378" t="str">
        <f ca="1">IFERROR(VLOOKUP(ROW(Фильтр[[#This Row],[Фильтрайия]]) -ROW(Фильтр[[#Headers],[Фильтрайия]]),УМ_Марки[],2,FALSE),"")</f>
        <v>MINLE</v>
      </c>
    </row>
    <row r="1379" spans="8:39" ht="20.25" customHeight="1" x14ac:dyDescent="0.25">
      <c r="H1379" s="3"/>
      <c r="AJ1379">
        <f ca="1">IF(ISNUMBER(SEARCH($H$1,УМ_Марки[[#This Row],[Марки]])),MAX(УМ_Марки[[#Headers],[Нумерация]]:OFFSET(УМ_Марки[[#This Row],[Нумерация]],-1,0))+1,0)</f>
        <v>1377</v>
      </c>
      <c r="AK1379" t="s">
        <v>3477</v>
      </c>
      <c r="AM1379" t="str">
        <f ca="1">IFERROR(VLOOKUP(ROW(Фильтр[[#This Row],[Фильтрайия]]) -ROW(Фильтр[[#Headers],[Фильтрайия]]),УМ_Марки[],2,FALSE),"")</f>
        <v>MinuteRoad</v>
      </c>
    </row>
    <row r="1380" spans="8:39" ht="20.25" customHeight="1" x14ac:dyDescent="0.25">
      <c r="H1380" s="3"/>
      <c r="AJ1380">
        <f ca="1">IF(ISNUMBER(SEARCH($H$1,УМ_Марки[[#This Row],[Марки]])),MAX(УМ_Марки[[#Headers],[Нумерация]]:OFFSET(УМ_Марки[[#This Row],[Нумерация]],-1,0))+1,0)</f>
        <v>1378</v>
      </c>
      <c r="AK1380" t="s">
        <v>1527</v>
      </c>
      <c r="AM1380" t="str">
        <f ca="1">IFERROR(VLOOKUP(ROW(Фильтр[[#This Row],[Фильтрайия]]) -ROW(Фильтр[[#Headers],[Фильтрайия]]),УМ_Марки[],2,FALSE),"")</f>
        <v>MIRACLE</v>
      </c>
    </row>
    <row r="1381" spans="8:39" ht="20.25" customHeight="1" x14ac:dyDescent="0.25">
      <c r="H1381" s="3"/>
      <c r="AJ1381">
        <f ca="1">IF(ISNUMBER(SEARCH($H$1,УМ_Марки[[#This Row],[Марки]])),MAX(УМ_Марки[[#Headers],[Нумерация]]:OFFSET(УМ_Марки[[#This Row],[Нумерация]],-1,0))+1,0)</f>
        <v>1379</v>
      </c>
      <c r="AK1381" t="s">
        <v>608</v>
      </c>
      <c r="AM1381" t="str">
        <f ca="1">IFERROR(VLOOKUP(ROW(Фильтр[[#This Row],[Фильтрайия]]) -ROW(Фильтр[[#Headers],[Фильтрайия]]),УМ_Марки[],2,FALSE),"")</f>
        <v>Mista</v>
      </c>
    </row>
    <row r="1382" spans="8:39" ht="20.25" customHeight="1" x14ac:dyDescent="0.25">
      <c r="H1382" s="3"/>
      <c r="AJ1382">
        <f ca="1">IF(ISNUMBER(SEARCH($H$1,УМ_Марки[[#This Row],[Марки]])),MAX(УМ_Марки[[#Headers],[Нумерация]]:OFFSET(УМ_Марки[[#This Row],[Нумерация]],-1,0))+1,0)</f>
        <v>1380</v>
      </c>
      <c r="AK1382" t="s">
        <v>1565</v>
      </c>
      <c r="AM1382" t="str">
        <f ca="1">IFERROR(VLOOKUP(ROW(Фильтр[[#This Row],[Фильтрайия]]) -ROW(Фильтр[[#Headers],[Фильтрайия]]),УМ_Марки[],2,FALSE),"")</f>
        <v>MITROUSIS</v>
      </c>
    </row>
    <row r="1383" spans="8:39" ht="20.25" customHeight="1" x14ac:dyDescent="0.25">
      <c r="H1383" s="3"/>
      <c r="AJ1383">
        <f ca="1">IF(ISNUMBER(SEARCH($H$1,УМ_Марки[[#This Row],[Марки]])),MAX(УМ_Марки[[#Headers],[Нумерация]]:OFFSET(УМ_Марки[[#This Row],[Нумерация]],-1,0))+1,0)</f>
        <v>1381</v>
      </c>
      <c r="AK1383" t="s">
        <v>340</v>
      </c>
      <c r="AM1383" t="str">
        <f ca="1">IFERROR(VLOOKUP(ROW(Фильтр[[#This Row],[Фильтрайия]]) -ROW(Фильтр[[#Headers],[Фильтрайия]]),УМ_Марки[],2,FALSE),"")</f>
        <v>Mitsuber</v>
      </c>
    </row>
    <row r="1384" spans="8:39" ht="20.25" customHeight="1" x14ac:dyDescent="0.25">
      <c r="H1384" s="3"/>
      <c r="AJ1384">
        <f ca="1">IF(ISNUMBER(SEARCH($H$1,УМ_Марки[[#This Row],[Марки]])),MAX(УМ_Марки[[#Headers],[Нумерация]]:OFFSET(УМ_Марки[[#This Row],[Нумерация]],-1,0))+1,0)</f>
        <v>1382</v>
      </c>
      <c r="AK1384" t="s">
        <v>3559</v>
      </c>
      <c r="AM1384" t="str">
        <f ca="1">IFERROR(VLOOKUP(ROW(Фильтр[[#This Row],[Фильтрайия]]) -ROW(Фильтр[[#Headers],[Фильтрайия]]),УМ_Марки[],2,FALSE),"")</f>
        <v>Mitsubishi</v>
      </c>
    </row>
    <row r="1385" spans="8:39" ht="20.25" customHeight="1" x14ac:dyDescent="0.25">
      <c r="H1385" s="3"/>
      <c r="AJ1385">
        <f ca="1">IF(ISNUMBER(SEARCH($H$1,УМ_Марки[[#This Row],[Марки]])),MAX(УМ_Марки[[#Headers],[Нумерация]]:OFFSET(УМ_Марки[[#This Row],[Нумерация]],-1,0))+1,0)</f>
        <v>1383</v>
      </c>
      <c r="AK1385" t="s">
        <v>2951</v>
      </c>
      <c r="AM1385" t="str">
        <f ca="1">IFERROR(VLOOKUP(ROW(Фильтр[[#This Row],[Фильтрайия]]) -ROW(Фильтр[[#Headers],[Фильтрайия]]),УМ_Марки[],2,FALSE),"")</f>
        <v>MKT</v>
      </c>
    </row>
    <row r="1386" spans="8:39" ht="20.25" customHeight="1" x14ac:dyDescent="0.25">
      <c r="H1386" s="3"/>
      <c r="AJ1386">
        <f ca="1">IF(ISNUMBER(SEARCH($H$1,УМ_Марки[[#This Row],[Марки]])),MAX(УМ_Марки[[#Headers],[Нумерация]]:OFFSET(УМ_Марки[[#This Row],[Нумерация]],-1,0))+1,0)</f>
        <v>1384</v>
      </c>
      <c r="AK1386" t="s">
        <v>2551</v>
      </c>
      <c r="AM1386" t="str">
        <f ca="1">IFERROR(VLOOKUP(ROW(Фильтр[[#This Row],[Фильтрайия]]) -ROW(Фильтр[[#Headers],[Фильтрайия]]),УМ_Марки[],2,FALSE),"")</f>
        <v>MNT-COMPANY</v>
      </c>
    </row>
    <row r="1387" spans="8:39" ht="20.25" customHeight="1" x14ac:dyDescent="0.25">
      <c r="H1387" s="3"/>
      <c r="AJ1387">
        <f ca="1">IF(ISNUMBER(SEARCH($H$1,УМ_Марки[[#This Row],[Марки]])),MAX(УМ_Марки[[#Headers],[Нумерация]]:OFFSET(УМ_Марки[[#This Row],[Нумерация]],-1,0))+1,0)</f>
        <v>1385</v>
      </c>
      <c r="AK1387" t="s">
        <v>1913</v>
      </c>
      <c r="AM1387" t="str">
        <f ca="1">IFERROR(VLOOKUP(ROW(Фильтр[[#This Row],[Фильтрайия]]) -ROW(Фильтр[[#Headers],[Фильтрайия]]),УМ_Марки[],2,FALSE),"")</f>
        <v>Moi</v>
      </c>
    </row>
    <row r="1388" spans="8:39" ht="20.25" customHeight="1" x14ac:dyDescent="0.25">
      <c r="H1388" s="3"/>
      <c r="AJ1388">
        <f ca="1">IF(ISNUMBER(SEARCH($H$1,УМ_Марки[[#This Row],[Марки]])),MAX(УМ_Марки[[#Headers],[Нумерация]]:OFFSET(УМ_Марки[[#This Row],[Нумерация]],-1,0))+1,0)</f>
        <v>1386</v>
      </c>
      <c r="AK1388" t="s">
        <v>2066</v>
      </c>
      <c r="AM1388" t="str">
        <f ca="1">IFERROR(VLOOKUP(ROW(Фильтр[[#This Row],[Фильтрайия]]) -ROW(Фильтр[[#Headers],[Фильтрайия]]),УМ_Марки[],2,FALSE),"")</f>
        <v>Moipu</v>
      </c>
    </row>
    <row r="1389" spans="8:39" ht="20.25" customHeight="1" x14ac:dyDescent="0.25">
      <c r="H1389" s="3"/>
      <c r="AJ1389">
        <f ca="1">IF(ISNUMBER(SEARCH($H$1,УМ_Марки[[#This Row],[Марки]])),MAX(УМ_Марки[[#Headers],[Нумерация]]:OFFSET(УМ_Марки[[#This Row],[Нумерация]],-1,0))+1,0)</f>
        <v>1387</v>
      </c>
      <c r="AK1389" t="s">
        <v>989</v>
      </c>
      <c r="AM1389" t="str">
        <f ca="1">IFERROR(VLOOKUP(ROW(Фильтр[[#This Row],[Фильтрайия]]) -ROW(Фильтр[[#Headers],[Фильтрайия]]),УМ_Марки[],2,FALSE),"")</f>
        <v>MOLE</v>
      </c>
    </row>
    <row r="1390" spans="8:39" ht="20.25" customHeight="1" x14ac:dyDescent="0.25">
      <c r="H1390" s="3"/>
      <c r="AJ1390">
        <f ca="1">IF(ISNUMBER(SEARCH($H$1,УМ_Марки[[#This Row],[Марки]])),MAX(УМ_Марки[[#Headers],[Нумерация]]:OFFSET(УМ_Марки[[#This Row],[Нумерация]],-1,0))+1,0)</f>
        <v>1388</v>
      </c>
      <c r="AK1390" t="s">
        <v>437</v>
      </c>
      <c r="AM1390" t="str">
        <f ca="1">IFERROR(VLOOKUP(ROW(Фильтр[[#This Row],[Фильтрайия]]) -ROW(Фильтр[[#Headers],[Фильтрайия]]),УМ_Марки[],2,FALSE),"")</f>
        <v>Molot</v>
      </c>
    </row>
    <row r="1391" spans="8:39" ht="20.25" customHeight="1" x14ac:dyDescent="0.25">
      <c r="H1391" s="3"/>
      <c r="AJ1391">
        <f ca="1">IF(ISNUMBER(SEARCH($H$1,УМ_Марки[[#This Row],[Марки]])),MAX(УМ_Марки[[#Headers],[Нумерация]]:OFFSET(УМ_Марки[[#This Row],[Нумерация]],-1,0))+1,0)</f>
        <v>1389</v>
      </c>
      <c r="AK1391" t="s">
        <v>2161</v>
      </c>
      <c r="AM1391" t="str">
        <f ca="1">IFERROR(VLOOKUP(ROW(Фильтр[[#This Row],[Фильтрайия]]) -ROW(Фильтр[[#Headers],[Фильтрайия]]),УМ_Марки[],2,FALSE),"")</f>
        <v>Mono Afu</v>
      </c>
    </row>
    <row r="1392" spans="8:39" ht="20.25" customHeight="1" x14ac:dyDescent="0.25">
      <c r="H1392" s="3"/>
      <c r="AJ1392">
        <f ca="1">IF(ISNUMBER(SEARCH($H$1,УМ_Марки[[#This Row],[Марки]])),MAX(УМ_Марки[[#Headers],[Нумерация]]:OFFSET(УМ_Марки[[#This Row],[Нумерация]],-1,0))+1,0)</f>
        <v>1390</v>
      </c>
      <c r="AK1392" t="s">
        <v>1842</v>
      </c>
      <c r="AM1392" t="str">
        <f ca="1">IFERROR(VLOOKUP(ROW(Фильтр[[#This Row],[Фильтрайия]]) -ROW(Фильтр[[#Headers],[Фильтрайия]]),УМ_Марки[],2,FALSE),"")</f>
        <v>Monosem</v>
      </c>
    </row>
    <row r="1393" spans="8:39" ht="20.25" customHeight="1" x14ac:dyDescent="0.25">
      <c r="H1393" s="3"/>
      <c r="AJ1393">
        <f ca="1">IF(ISNUMBER(SEARCH($H$1,УМ_Марки[[#This Row],[Марки]])),MAX(УМ_Марки[[#Headers],[Нумерация]]:OFFSET(УМ_Марки[[#This Row],[Нумерация]],-1,0))+1,0)</f>
        <v>1391</v>
      </c>
      <c r="AK1393" t="s">
        <v>1528</v>
      </c>
      <c r="AM1393" t="str">
        <f ca="1">IFERROR(VLOOKUP(ROW(Фильтр[[#This Row],[Фильтрайия]]) -ROW(Фильтр[[#Headers],[Фильтрайия]]),УМ_Марки[],2,FALSE),"")</f>
        <v>MONTABERT</v>
      </c>
    </row>
    <row r="1394" spans="8:39" ht="20.25" customHeight="1" x14ac:dyDescent="0.25">
      <c r="H1394" s="3"/>
      <c r="AJ1394">
        <f ca="1">IF(ISNUMBER(SEARCH($H$1,УМ_Марки[[#This Row],[Марки]])),MAX(УМ_Марки[[#Headers],[Нумерация]]:OFFSET(УМ_Марки[[#This Row],[Нумерация]],-1,0))+1,0)</f>
        <v>1392</v>
      </c>
      <c r="AK1394" t="s">
        <v>2552</v>
      </c>
      <c r="AM1394" t="str">
        <f ca="1">IFERROR(VLOOKUP(ROW(Фильтр[[#This Row],[Фильтрайия]]) -ROW(Фильтр[[#Headers],[Фильтрайия]]),УМ_Марки[],2,FALSE),"")</f>
        <v>MONTEC</v>
      </c>
    </row>
    <row r="1395" spans="8:39" ht="20.25" customHeight="1" x14ac:dyDescent="0.25">
      <c r="H1395" s="3"/>
      <c r="AJ1395">
        <f ca="1">IF(ISNUMBER(SEARCH($H$1,УМ_Марки[[#This Row],[Марки]])),MAX(УМ_Марки[[#Headers],[Нумерация]]:OFFSET(УМ_Марки[[#This Row],[Нумерация]],-1,0))+1,0)</f>
        <v>1393</v>
      </c>
      <c r="AK1395" t="s">
        <v>3286</v>
      </c>
      <c r="AM1395" t="str">
        <f ca="1">IFERROR(VLOOKUP(ROW(Фильтр[[#This Row],[Фильтрайия]]) -ROW(Фильтр[[#Headers],[Фильтрайия]]),УМ_Марки[],2,FALSE),"")</f>
        <v>MONTERO</v>
      </c>
    </row>
    <row r="1396" spans="8:39" ht="20.25" customHeight="1" x14ac:dyDescent="0.25">
      <c r="H1396" s="3"/>
      <c r="AJ1396">
        <f ca="1">IF(ISNUMBER(SEARCH($H$1,УМ_Марки[[#This Row],[Марки]])),MAX(УМ_Марки[[#Headers],[Нумерация]]:OFFSET(УМ_Марки[[#This Row],[Нумерация]],-1,0))+1,0)</f>
        <v>1394</v>
      </c>
      <c r="AK1396" t="s">
        <v>2685</v>
      </c>
      <c r="AM1396" t="str">
        <f ca="1">IFERROR(VLOOKUP(ROW(Фильтр[[#This Row],[Фильтрайия]]) -ROW(Фильтр[[#Headers],[Фильтрайия]]),УМ_Марки[],2,FALSE),"")</f>
        <v>MOOG</v>
      </c>
    </row>
    <row r="1397" spans="8:39" ht="20.25" customHeight="1" x14ac:dyDescent="0.25">
      <c r="H1397" s="3"/>
      <c r="AJ1397">
        <f ca="1">IF(ISNUMBER(SEARCH($H$1,УМ_Марки[[#This Row],[Марки]])),MAX(УМ_Марки[[#Headers],[Нумерация]]:OFFSET(УМ_Марки[[#This Row],[Нумерация]],-1,0))+1,0)</f>
        <v>1395</v>
      </c>
      <c r="AK1397" t="s">
        <v>3098</v>
      </c>
      <c r="AM1397" t="str">
        <f ca="1">IFERROR(VLOOKUP(ROW(Фильтр[[#This Row],[Фильтрайия]]) -ROW(Фильтр[[#Headers],[Фильтрайия]]),УМ_Марки[],2,FALSE),"")</f>
        <v>MORA</v>
      </c>
    </row>
    <row r="1398" spans="8:39" ht="20.25" customHeight="1" x14ac:dyDescent="0.25">
      <c r="H1398" s="3"/>
      <c r="AJ1398">
        <f ca="1">IF(ISNUMBER(SEARCH($H$1,УМ_Марки[[#This Row],[Марки]])),MAX(УМ_Марки[[#Headers],[Нумерация]]:OFFSET(УМ_Марки[[#This Row],[Нумерация]],-1,0))+1,0)</f>
        <v>1396</v>
      </c>
      <c r="AK1398" t="s">
        <v>3429</v>
      </c>
      <c r="AM1398" t="str">
        <f ca="1">IFERROR(VLOOKUP(ROW(Фильтр[[#This Row],[Фильтрайия]]) -ROW(Фильтр[[#Headers],[Фильтрайия]]),УМ_Марки[],2,FALSE),"")</f>
        <v>Morath</v>
      </c>
    </row>
    <row r="1399" spans="8:39" ht="20.25" customHeight="1" x14ac:dyDescent="0.25">
      <c r="H1399" s="3"/>
      <c r="AJ1399">
        <f ca="1">IF(ISNUMBER(SEARCH($H$1,УМ_Марки[[#This Row],[Марки]])),MAX(УМ_Марки[[#Headers],[Нумерация]]:OFFSET(УМ_Марки[[#This Row],[Нумерация]],-1,0))+1,0)</f>
        <v>1397</v>
      </c>
      <c r="AK1399" t="s">
        <v>852</v>
      </c>
      <c r="AM1399" t="str">
        <f ca="1">IFERROR(VLOOKUP(ROW(Фильтр[[#This Row],[Фильтрайия]]) -ROW(Фильтр[[#Headers],[Фильтрайия]]),УМ_Марки[],2,FALSE),"")</f>
        <v>Morbark</v>
      </c>
    </row>
    <row r="1400" spans="8:39" ht="20.25" customHeight="1" x14ac:dyDescent="0.25">
      <c r="H1400" s="3"/>
      <c r="AJ1400">
        <f ca="1">IF(ISNUMBER(SEARCH($H$1,УМ_Марки[[#This Row],[Марки]])),MAX(УМ_Марки[[#Headers],[Нумерация]]:OFFSET(УМ_Марки[[#This Row],[Нумерация]],-1,0))+1,0)</f>
        <v>1398</v>
      </c>
      <c r="AK1400" t="s">
        <v>1725</v>
      </c>
      <c r="AM1400" t="str">
        <f ca="1">IFERROR(VLOOKUP(ROW(Фильтр[[#This Row],[Фильтрайия]]) -ROW(Фильтр[[#Headers],[Фильтрайия]]),УМ_Марки[],2,FALSE),"")</f>
        <v>MORITA</v>
      </c>
    </row>
    <row r="1401" spans="8:39" ht="20.25" customHeight="1" x14ac:dyDescent="0.25">
      <c r="H1401" s="3"/>
      <c r="AJ1401">
        <f ca="1">IF(ISNUMBER(SEARCH($H$1,УМ_Марки[[#This Row],[Марки]])),MAX(УМ_Марки[[#Headers],[Нумерация]]:OFFSET(УМ_Марки[[#This Row],[Нумерация]],-1,0))+1,0)</f>
        <v>1399</v>
      </c>
      <c r="AK1401" t="s">
        <v>1726</v>
      </c>
      <c r="AM1401" t="str">
        <f ca="1">IFERROR(VLOOKUP(ROW(Фильтр[[#This Row],[Фильтрайия]]) -ROW(Фильтр[[#Headers],[Фильтрайия]]),УМ_Марки[],2,FALSE),"")</f>
        <v>MORO</v>
      </c>
    </row>
    <row r="1402" spans="8:39" ht="20.25" customHeight="1" x14ac:dyDescent="0.25">
      <c r="H1402" s="3"/>
      <c r="AJ1402">
        <f ca="1">IF(ISNUMBER(SEARCH($H$1,УМ_Марки[[#This Row],[Марки]])),MAX(УМ_Марки[[#Headers],[Нумерация]]:OFFSET(УМ_Марки[[#This Row],[Нумерация]],-1,0))+1,0)</f>
        <v>1400</v>
      </c>
      <c r="AK1402" t="s">
        <v>1054</v>
      </c>
      <c r="AM1402" t="str">
        <f ca="1">IFERROR(VLOOKUP(ROW(Фильтр[[#This Row],[Фильтрайия]]) -ROW(Фильтр[[#Headers],[Фильтрайия]]),УМ_Марки[],2,FALSE),"")</f>
        <v>MOROOKA</v>
      </c>
    </row>
    <row r="1403" spans="8:39" ht="20.25" customHeight="1" x14ac:dyDescent="0.25">
      <c r="H1403" s="3"/>
      <c r="AJ1403">
        <f ca="1">IF(ISNUMBER(SEARCH($H$1,УМ_Марки[[#This Row],[Марки]])),MAX(УМ_Марки[[#Headers],[Нумерация]]:OFFSET(УМ_Марки[[#This Row],[Нумерация]],-1,0))+1,0)</f>
        <v>1401</v>
      </c>
      <c r="AK1403" t="s">
        <v>2213</v>
      </c>
      <c r="AM1403" t="str">
        <f ca="1">IFERROR(VLOOKUP(ROW(Фильтр[[#This Row],[Фильтрайия]]) -ROW(Фильтр[[#Headers],[Фильтрайия]]),УМ_Марки[],2,FALSE),"")</f>
        <v>MORRIS</v>
      </c>
    </row>
    <row r="1404" spans="8:39" ht="20.25" customHeight="1" x14ac:dyDescent="0.25">
      <c r="H1404" s="3"/>
      <c r="AJ1404">
        <f ca="1">IF(ISNUMBER(SEARCH($H$1,УМ_Марки[[#This Row],[Марки]])),MAX(УМ_Марки[[#Headers],[Нумерация]]:OFFSET(УМ_Марки[[#This Row],[Нумерация]],-1,0))+1,0)</f>
        <v>1402</v>
      </c>
      <c r="AK1404" t="s">
        <v>1566</v>
      </c>
      <c r="AM1404" t="str">
        <f ca="1">IFERROR(VLOOKUP(ROW(Фильтр[[#This Row],[Фильтрайия]]) -ROW(Фильтр[[#Headers],[Фильтрайия]]),УМ_Марки[],2,FALSE),"")</f>
        <v>MORTEL MEISTER</v>
      </c>
    </row>
    <row r="1405" spans="8:39" ht="20.25" customHeight="1" x14ac:dyDescent="0.25">
      <c r="H1405" s="3"/>
      <c r="AJ1405">
        <f ca="1">IF(ISNUMBER(SEARCH($H$1,УМ_Марки[[#This Row],[Марки]])),MAX(УМ_Марки[[#Headers],[Нумерация]]:OFFSET(УМ_Марки[[#This Row],[Нумерация]],-1,0))+1,0)</f>
        <v>1403</v>
      </c>
      <c r="AK1405" t="s">
        <v>2076</v>
      </c>
      <c r="AM1405" t="str">
        <f ca="1">IFERROR(VLOOKUP(ROW(Фильтр[[#This Row],[Фильтрайия]]) -ROW(Фильтр[[#Headers],[Фильтрайия]]),УМ_Марки[],2,FALSE),"")</f>
        <v>Mortl</v>
      </c>
    </row>
    <row r="1406" spans="8:39" ht="20.25" customHeight="1" x14ac:dyDescent="0.25">
      <c r="H1406" s="3"/>
      <c r="AJ1406">
        <f ca="1">IF(ISNUMBER(SEARCH($H$1,УМ_Марки[[#This Row],[Марки]])),MAX(УМ_Марки[[#Headers],[Нумерация]]:OFFSET(УМ_Марки[[#This Row],[Нумерация]],-1,0))+1,0)</f>
        <v>1404</v>
      </c>
      <c r="AK1406" t="s">
        <v>766</v>
      </c>
      <c r="AM1406" t="str">
        <f ca="1">IFERROR(VLOOKUP(ROW(Фильтр[[#This Row],[Фильтрайия]]) -ROW(Фильтр[[#Headers],[Фильтрайия]]),УМ_Марки[],2,FALSE),"")</f>
        <v>Mosa</v>
      </c>
    </row>
    <row r="1407" spans="8:39" ht="20.25" customHeight="1" x14ac:dyDescent="0.25">
      <c r="H1407" s="3"/>
      <c r="AJ1407">
        <f ca="1">IF(ISNUMBER(SEARCH($H$1,УМ_Марки[[#This Row],[Марки]])),MAX(УМ_Марки[[#Headers],[Нумерация]]:OFFSET(УМ_Марки[[#This Row],[Нумерация]],-1,0))+1,0)</f>
        <v>1405</v>
      </c>
      <c r="AK1407" t="s">
        <v>3354</v>
      </c>
      <c r="AM1407" t="str">
        <f ca="1">IFERROR(VLOOKUP(ROW(Фильтр[[#This Row],[Фильтрайия]]) -ROW(Фильтр[[#Headers],[Фильтрайия]]),УМ_Марки[],2,FALSE),"")</f>
        <v>MOSLEIN</v>
      </c>
    </row>
    <row r="1408" spans="8:39" ht="20.25" customHeight="1" x14ac:dyDescent="0.25">
      <c r="H1408" s="3"/>
      <c r="AJ1408">
        <f ca="1">IF(ISNUMBER(SEARCH($H$1,УМ_Марки[[#This Row],[Марки]])),MAX(УМ_Марки[[#Headers],[Нумерация]]:OFFSET(УМ_Марки[[#This Row],[Нумерация]],-1,0))+1,0)</f>
        <v>1406</v>
      </c>
      <c r="AK1408" t="s">
        <v>438</v>
      </c>
      <c r="AM1408" t="str">
        <f ca="1">IFERROR(VLOOKUP(ROW(Фильтр[[#This Row],[Фильтрайия]]) -ROW(Фильтр[[#Headers],[Фильтрайия]]),УМ_Марки[],2,FALSE),"")</f>
        <v>Mountain Raise</v>
      </c>
    </row>
    <row r="1409" spans="8:39" ht="20.25" customHeight="1" x14ac:dyDescent="0.25">
      <c r="H1409" s="3"/>
      <c r="AJ1409">
        <f ca="1">IF(ISNUMBER(SEARCH($H$1,УМ_Марки[[#This Row],[Марки]])),MAX(УМ_Марки[[#Headers],[Нумерация]]:OFFSET(УМ_Марки[[#This Row],[Нумерация]],-1,0))+1,0)</f>
        <v>1407</v>
      </c>
      <c r="AK1409" t="s">
        <v>2947</v>
      </c>
      <c r="AM1409" t="str">
        <f ca="1">IFERROR(VLOOKUP(ROW(Фильтр[[#This Row],[Фильтрайия]]) -ROW(Фильтр[[#Headers],[Фильтрайия]]),УМ_Марки[],2,FALSE),"")</f>
        <v>MOVAX</v>
      </c>
    </row>
    <row r="1410" spans="8:39" ht="20.25" customHeight="1" x14ac:dyDescent="0.25">
      <c r="H1410" s="3"/>
      <c r="AJ1410">
        <f ca="1">IF(ISNUMBER(SEARCH($H$1,УМ_Марки[[#This Row],[Марки]])),MAX(УМ_Марки[[#Headers],[Нумерация]]:OFFSET(УМ_Марки[[#This Row],[Нумерация]],-1,0))+1,0)</f>
        <v>1408</v>
      </c>
      <c r="AK1410" t="s">
        <v>3093</v>
      </c>
      <c r="AM1410" t="str">
        <f ca="1">IFERROR(VLOOKUP(ROW(Фильтр[[#This Row],[Фильтрайия]]) -ROW(Фильтр[[#Headers],[Фильтрайия]]),УМ_Марки[],2,FALSE),"")</f>
        <v>MOVEXX</v>
      </c>
    </row>
    <row r="1411" spans="8:39" ht="20.25" customHeight="1" x14ac:dyDescent="0.25">
      <c r="H1411" s="3"/>
      <c r="AJ1411">
        <f ca="1">IF(ISNUMBER(SEARCH($H$1,УМ_Марки[[#This Row],[Марки]])),MAX(УМ_Марки[[#Headers],[Нумерация]]:OFFSET(УМ_Марки[[#This Row],[Нумерация]],-1,0))+1,0)</f>
        <v>1409</v>
      </c>
      <c r="AK1411" t="s">
        <v>2067</v>
      </c>
      <c r="AM1411" t="str">
        <f ca="1">IFERROR(VLOOKUP(ROW(Фильтр[[#This Row],[Фильтрайия]]) -ROW(Фильтр[[#Headers],[Фильтрайия]]),УМ_Марки[],2,FALSE),"")</f>
        <v>Mowi</v>
      </c>
    </row>
    <row r="1412" spans="8:39" ht="20.25" customHeight="1" x14ac:dyDescent="0.25">
      <c r="H1412" s="3"/>
      <c r="AJ1412">
        <f ca="1">IF(ISNUMBER(SEARCH($H$1,УМ_Марки[[#This Row],[Марки]])),MAX(УМ_Марки[[#Headers],[Нумерация]]:OFFSET(УМ_Марки[[#This Row],[Нумерация]],-1,0))+1,0)</f>
        <v>1410</v>
      </c>
      <c r="AK1412" t="s">
        <v>1026</v>
      </c>
      <c r="AM1412" t="str">
        <f ca="1">IFERROR(VLOOKUP(ROW(Фильтр[[#This Row],[Фильтрайия]]) -ROW(Фильтр[[#Headers],[Фильтрайия]]),УМ_Марки[],2,FALSE),"")</f>
        <v>MOXY</v>
      </c>
    </row>
    <row r="1413" spans="8:39" ht="20.25" customHeight="1" x14ac:dyDescent="0.25">
      <c r="H1413" s="3"/>
      <c r="AJ1413">
        <f ca="1">IF(ISNUMBER(SEARCH($H$1,УМ_Марки[[#This Row],[Марки]])),MAX(УМ_Марки[[#Headers],[Нумерация]]:OFFSET(УМ_Марки[[#This Row],[Нумерация]],-1,0))+1,0)</f>
        <v>1411</v>
      </c>
      <c r="AK1413" t="s">
        <v>2214</v>
      </c>
      <c r="AM1413" t="str">
        <f ca="1">IFERROR(VLOOKUP(ROW(Фильтр[[#This Row],[Фильтрайия]]) -ROW(Фильтр[[#Headers],[Фильтрайия]]),УМ_Марки[],2,FALSE),"")</f>
        <v>MPMC</v>
      </c>
    </row>
    <row r="1414" spans="8:39" ht="20.25" customHeight="1" x14ac:dyDescent="0.25">
      <c r="H1414" s="3"/>
      <c r="AJ1414">
        <f ca="1">IF(ISNUMBER(SEARCH($H$1,УМ_Марки[[#This Row],[Марки]])),MAX(УМ_Марки[[#Headers],[Нумерация]]:OFFSET(УМ_Марки[[#This Row],[Нумерация]],-1,0))+1,0)</f>
        <v>1412</v>
      </c>
      <c r="AK1414" t="s">
        <v>1589</v>
      </c>
      <c r="AM1414" t="str">
        <f ca="1">IFERROR(VLOOKUP(ROW(Фильтр[[#This Row],[Фильтрайия]]) -ROW(Фильтр[[#Headers],[Фильтрайия]]),УМ_Марки[],2,FALSE),"")</f>
        <v>MRIYA</v>
      </c>
    </row>
    <row r="1415" spans="8:39" ht="20.25" customHeight="1" x14ac:dyDescent="0.25">
      <c r="H1415" s="3"/>
      <c r="AJ1415">
        <f ca="1">IF(ISNUMBER(SEARCH($H$1,УМ_Марки[[#This Row],[Марки]])),MAX(УМ_Марки[[#Headers],[Нумерация]]:OFFSET(УМ_Марки[[#This Row],[Нумерация]],-1,0))+1,0)</f>
        <v>1413</v>
      </c>
      <c r="AK1415" t="s">
        <v>1529</v>
      </c>
      <c r="AM1415" t="str">
        <f ca="1">IFERROR(VLOOKUP(ROW(Фильтр[[#This Row],[Фильтрайия]]) -ROW(Фильтр[[#Headers],[Фильтрайия]]),УМ_Марки[],2,FALSE),"")</f>
        <v>MSB</v>
      </c>
    </row>
    <row r="1416" spans="8:39" ht="20.25" customHeight="1" x14ac:dyDescent="0.25">
      <c r="H1416" s="3"/>
      <c r="AJ1416">
        <f ca="1">IF(ISNUMBER(SEARCH($H$1,УМ_Марки[[#This Row],[Марки]])),MAX(УМ_Марки[[#Headers],[Нумерация]]:OFFSET(УМ_Марки[[#This Row],[Нумерация]],-1,0))+1,0)</f>
        <v>1414</v>
      </c>
      <c r="AK1416" t="s">
        <v>530</v>
      </c>
      <c r="AM1416" t="str">
        <f ca="1">IFERROR(VLOOKUP(ROW(Фильтр[[#This Row],[Фильтрайия]]) -ROW(Фильтр[[#Headers],[Фильтрайия]]),УМ_Марки[],2,FALSE),"")</f>
        <v>MST</v>
      </c>
    </row>
    <row r="1417" spans="8:39" ht="20.25" customHeight="1" x14ac:dyDescent="0.25">
      <c r="H1417" s="3"/>
      <c r="AJ1417">
        <f ca="1">IF(ISNUMBER(SEARCH($H$1,УМ_Марки[[#This Row],[Марки]])),MAX(УМ_Марки[[#Headers],[Нумерация]]:OFFSET(УМ_Марки[[#This Row],[Нумерация]],-1,0))+1,0)</f>
        <v>1415</v>
      </c>
      <c r="AK1417" t="s">
        <v>3450</v>
      </c>
      <c r="AM1417" t="str">
        <f ca="1">IFERROR(VLOOKUP(ROW(Фильтр[[#This Row],[Фильтрайия]]) -ROW(Фильтр[[#Headers],[Фильтрайия]]),УМ_Марки[],2,FALSE),"")</f>
        <v>MTD</v>
      </c>
    </row>
    <row r="1418" spans="8:39" ht="20.25" customHeight="1" x14ac:dyDescent="0.25">
      <c r="H1418" s="3"/>
      <c r="AJ1418">
        <f ca="1">IF(ISNUMBER(SEARCH($H$1,УМ_Марки[[#This Row],[Марки]])),MAX(УМ_Марки[[#Headers],[Нумерация]]:OFFSET(УМ_Марки[[#This Row],[Нумерация]],-1,0))+1,0)</f>
        <v>1416</v>
      </c>
      <c r="AK1418" t="s">
        <v>1562</v>
      </c>
      <c r="AM1418" t="str">
        <f ca="1">IFERROR(VLOOKUP(ROW(Фильтр[[#This Row],[Фильтрайия]]) -ROW(Фильтр[[#Headers],[Фильтрайия]]),УМ_Марки[],2,FALSE),"")</f>
        <v>M-TEC</v>
      </c>
    </row>
    <row r="1419" spans="8:39" ht="20.25" customHeight="1" x14ac:dyDescent="0.25">
      <c r="H1419" s="3"/>
      <c r="AJ1419">
        <f ca="1">IF(ISNUMBER(SEARCH($H$1,УМ_Марки[[#This Row],[Марки]])),MAX(УМ_Марки[[#Headers],[Нумерация]]:OFFSET(УМ_Марки[[#This Row],[Нумерация]],-1,0))+1,0)</f>
        <v>1417</v>
      </c>
      <c r="AK1419" t="s">
        <v>2501</v>
      </c>
      <c r="AM1419" t="str">
        <f ca="1">IFERROR(VLOOKUP(ROW(Фильтр[[#This Row],[Фильтрайия]]) -ROW(Фильтр[[#Headers],[Фильтрайия]]),УМ_Марки[],2,FALSE),"")</f>
        <v>MTI</v>
      </c>
    </row>
    <row r="1420" spans="8:39" ht="20.25" customHeight="1" x14ac:dyDescent="0.25">
      <c r="H1420" s="3"/>
      <c r="AJ1420">
        <f ca="1">IF(ISNUMBER(SEARCH($H$1,УМ_Марки[[#This Row],[Марки]])),MAX(УМ_Марки[[#Headers],[Нумерация]]:OFFSET(УМ_Марки[[#This Row],[Нумерация]],-1,0))+1,0)</f>
        <v>1418</v>
      </c>
      <c r="AK1420" t="s">
        <v>1708</v>
      </c>
      <c r="AM1420" t="str">
        <f ca="1">IFERROR(VLOOKUP(ROW(Фильтр[[#This Row],[Фильтрайия]]) -ROW(Фильтр[[#Headers],[Фильтрайия]]),УМ_Марки[],2,FALSE),"")</f>
        <v>MTM</v>
      </c>
    </row>
    <row r="1421" spans="8:39" ht="20.25" customHeight="1" x14ac:dyDescent="0.25">
      <c r="H1421" s="3"/>
      <c r="AJ1421">
        <f ca="1">IF(ISNUMBER(SEARCH($H$1,УМ_Марки[[#This Row],[Марки]])),MAX(УМ_Марки[[#Headers],[Нумерация]]:OFFSET(УМ_Марки[[#This Row],[Нумерация]],-1,0))+1,0)</f>
        <v>1419</v>
      </c>
      <c r="AK1421" t="s">
        <v>567</v>
      </c>
      <c r="AM1421" t="str">
        <f ca="1">IFERROR(VLOOKUP(ROW(Фильтр[[#This Row],[Фильтрайия]]) -ROW(Фильтр[[#Headers],[Фильтрайия]]),УМ_Марки[],2,FALSE),"")</f>
        <v>MTS</v>
      </c>
    </row>
    <row r="1422" spans="8:39" ht="20.25" customHeight="1" x14ac:dyDescent="0.25">
      <c r="H1422" s="3"/>
      <c r="AJ1422">
        <f ca="1">IF(ISNUMBER(SEARCH($H$1,УМ_Марки[[#This Row],[Марки]])),MAX(УМ_Марки[[#Headers],[Нумерация]]:OFFSET(УМ_Марки[[#This Row],[Нумерация]],-1,0))+1,0)</f>
        <v>1420</v>
      </c>
      <c r="AK1422" t="s">
        <v>2135</v>
      </c>
      <c r="AM1422" t="str">
        <f ca="1">IFERROR(VLOOKUP(ROW(Фильтр[[#This Row],[Фильтрайия]]) -ROW(Фильтр[[#Headers],[Фильтрайия]]),УМ_Марки[],2,FALSE),"")</f>
        <v>MTU</v>
      </c>
    </row>
    <row r="1423" spans="8:39" ht="20.25" customHeight="1" x14ac:dyDescent="0.25">
      <c r="H1423" s="3"/>
      <c r="AJ1423">
        <f ca="1">IF(ISNUMBER(SEARCH($H$1,УМ_Марки[[#This Row],[Марки]])),MAX(УМ_Марки[[#Headers],[Нумерация]]:OFFSET(УМ_Марки[[#This Row],[Нумерация]],-1,0))+1,0)</f>
        <v>1421</v>
      </c>
      <c r="AK1423" t="s">
        <v>2069</v>
      </c>
      <c r="AM1423" t="str">
        <f ca="1">IFERROR(VLOOKUP(ROW(Фильтр[[#This Row],[Фильтрайия]]) -ROW(Фильтр[[#Headers],[Фильтрайия]]),УМ_Марки[],2,FALSE),"")</f>
        <v>Mulag</v>
      </c>
    </row>
    <row r="1424" spans="8:39" ht="20.25" customHeight="1" x14ac:dyDescent="0.25">
      <c r="H1424" s="3"/>
      <c r="AJ1424">
        <f ca="1">IF(ISNUMBER(SEARCH($H$1,УМ_Марки[[#This Row],[Марки]])),MAX(УМ_Марки[[#Headers],[Нумерация]]:OFFSET(УМ_Марки[[#This Row],[Нумерация]],-1,0))+1,0)</f>
        <v>1422</v>
      </c>
      <c r="AK1424" t="s">
        <v>2945</v>
      </c>
      <c r="AM1424" t="str">
        <f ca="1">IFERROR(VLOOKUP(ROW(Фильтр[[#This Row],[Фильтрайия]]) -ROW(Фильтр[[#Headers],[Фильтрайия]]),УМ_Марки[],2,FALSE),"")</f>
        <v>MULLER</v>
      </c>
    </row>
    <row r="1425" spans="8:39" ht="20.25" customHeight="1" x14ac:dyDescent="0.25">
      <c r="H1425" s="3"/>
      <c r="AJ1425">
        <f ca="1">IF(ISNUMBER(SEARCH($H$1,УМ_Марки[[#This Row],[Марки]])),MAX(УМ_Марки[[#Headers],[Нумерация]]:OFFSET(УМ_Марки[[#This Row],[Нумерация]],-1,0))+1,0)</f>
        <v>1423</v>
      </c>
      <c r="AK1425" t="s">
        <v>1693</v>
      </c>
      <c r="AM1425" t="str">
        <f ca="1">IFERROR(VLOOKUP(ROW(Фильтр[[#This Row],[Фильтрайия]]) -ROW(Фильтр[[#Headers],[Фильтрайия]]),УМ_Марки[],2,FALSE),"")</f>
        <v>MULTICAR</v>
      </c>
    </row>
    <row r="1426" spans="8:39" ht="20.25" customHeight="1" x14ac:dyDescent="0.25">
      <c r="H1426" s="3"/>
      <c r="AJ1426">
        <f ca="1">IF(ISNUMBER(SEARCH($H$1,УМ_Марки[[#This Row],[Марки]])),MAX(УМ_Марки[[#Headers],[Нумерация]]:OFFSET(УМ_Марки[[#This Row],[Нумерация]],-1,0))+1,0)</f>
        <v>1424</v>
      </c>
      <c r="AK1426" t="s">
        <v>1733</v>
      </c>
      <c r="AM1426" t="str">
        <f ca="1">IFERROR(VLOOKUP(ROW(Фильтр[[#This Row],[Фильтрайия]]) -ROW(Фильтр[[#Headers],[Фильтрайия]]),УМ_Марки[],2,FALSE),"")</f>
        <v>MULTIHOG</v>
      </c>
    </row>
    <row r="1427" spans="8:39" ht="20.25" customHeight="1" x14ac:dyDescent="0.25">
      <c r="H1427" s="3"/>
      <c r="AJ1427">
        <f ca="1">IF(ISNUMBER(SEARCH($H$1,УМ_Марки[[#This Row],[Марки]])),MAX(УМ_Марки[[#Headers],[Нумерация]]:OFFSET(УМ_Марки[[#This Row],[Нумерация]],-1,0))+1,0)</f>
        <v>1425</v>
      </c>
      <c r="AK1427" t="s">
        <v>3097</v>
      </c>
      <c r="AM1427" t="str">
        <f ca="1">IFERROR(VLOOKUP(ROW(Фильтр[[#This Row],[Фильтрайия]]) -ROW(Фильтр[[#Headers],[Фильтрайия]]),УМ_Марки[],2,FALSE),"")</f>
        <v>MULTI-MOVER</v>
      </c>
    </row>
    <row r="1428" spans="8:39" ht="20.25" customHeight="1" x14ac:dyDescent="0.25">
      <c r="H1428" s="3"/>
      <c r="AJ1428">
        <f ca="1">IF(ISNUMBER(SEARCH($H$1,УМ_Марки[[#This Row],[Марки]])),MAX(УМ_Марки[[#Headers],[Нумерация]]:OFFSET(УМ_Марки[[#This Row],[Нумерация]],-1,0))+1,0)</f>
        <v>1426</v>
      </c>
      <c r="AK1428" t="s">
        <v>2418</v>
      </c>
      <c r="AM1428" t="str">
        <f ca="1">IFERROR(VLOOKUP(ROW(Фильтр[[#This Row],[Фильтрайия]]) -ROW(Фильтр[[#Headers],[Фильтрайия]]),УМ_Марки[],2,FALSE),"")</f>
        <v>MULTIONE</v>
      </c>
    </row>
    <row r="1429" spans="8:39" ht="20.25" customHeight="1" x14ac:dyDescent="0.25">
      <c r="H1429" s="3"/>
      <c r="AJ1429">
        <f ca="1">IF(ISNUMBER(SEARCH($H$1,УМ_Марки[[#This Row],[Марки]])),MAX(УМ_Марки[[#Headers],[Нумерация]]:OFFSET(УМ_Марки[[#This Row],[Нумерация]],-1,0))+1,0)</f>
        <v>1427</v>
      </c>
      <c r="AK1429" t="s">
        <v>767</v>
      </c>
      <c r="AM1429" t="str">
        <f ca="1">IFERROR(VLOOKUP(ROW(Фильтр[[#This Row],[Фильтрайия]]) -ROW(Фильтр[[#Headers],[Фильтрайия]]),УМ_Марки[],2,FALSE),"")</f>
        <v>Multiquip</v>
      </c>
    </row>
    <row r="1430" spans="8:39" ht="20.25" customHeight="1" x14ac:dyDescent="0.25">
      <c r="H1430" s="3"/>
      <c r="AJ1430">
        <f ca="1">IF(ISNUMBER(SEARCH($H$1,УМ_Марки[[#This Row],[Марки]])),MAX(УМ_Марки[[#Headers],[Нумерация]]:OFFSET(УМ_Марки[[#This Row],[Нумерация]],-1,0))+1,0)</f>
        <v>1428</v>
      </c>
      <c r="AK1430" t="s">
        <v>1372</v>
      </c>
      <c r="AM1430" t="str">
        <f ca="1">IFERROR(VLOOKUP(ROW(Фильтр[[#This Row],[Фильтрайия]]) -ROW(Фильтр[[#Headers],[Фильтрайия]]),УМ_Марки[],2,FALSE),"")</f>
        <v>MULTITEL</v>
      </c>
    </row>
    <row r="1431" spans="8:39" ht="20.25" customHeight="1" x14ac:dyDescent="0.25">
      <c r="H1431" s="3"/>
      <c r="AJ1431">
        <f ca="1">IF(ISNUMBER(SEARCH($H$1,УМ_Марки[[#This Row],[Марки]])),MAX(УМ_Марки[[#Headers],[Нумерация]]:OFFSET(УМ_Марки[[#This Row],[Нумерация]],-1,0))+1,0)</f>
        <v>1429</v>
      </c>
      <c r="AK1431" t="s">
        <v>1843</v>
      </c>
      <c r="AM1431" t="str">
        <f ca="1">IFERROR(VLOOKUP(ROW(Фильтр[[#This Row],[Фильтрайия]]) -ROW(Фильтр[[#Headers],[Фильтрайия]]),УМ_Марки[],2,FALSE),"")</f>
        <v>Multiva</v>
      </c>
    </row>
    <row r="1432" spans="8:39" ht="20.25" customHeight="1" x14ac:dyDescent="0.25">
      <c r="H1432" s="3"/>
      <c r="AJ1432">
        <f ca="1">IF(ISNUMBER(SEARCH($H$1,УМ_Марки[[#This Row],[Марки]])),MAX(УМ_Марки[[#Headers],[Нумерация]]:OFFSET(УМ_Марки[[#This Row],[Нумерация]],-1,0))+1,0)</f>
        <v>1430</v>
      </c>
      <c r="AK1432" t="s">
        <v>341</v>
      </c>
      <c r="AM1432" t="str">
        <f ca="1">IFERROR(VLOOKUP(ROW(Фильтр[[#This Row],[Фильтрайия]]) -ROW(Фильтр[[#Headers],[Фильтрайия]]),УМ_Марки[],2,FALSE),"")</f>
        <v>Mustang</v>
      </c>
    </row>
    <row r="1433" spans="8:39" ht="20.25" customHeight="1" x14ac:dyDescent="0.25">
      <c r="H1433" s="3"/>
      <c r="AJ1433">
        <f ca="1">IF(ISNUMBER(SEARCH($H$1,УМ_Марки[[#This Row],[Марки]])),MAX(УМ_Марки[[#Headers],[Нумерация]]:OFFSET(УМ_Марки[[#This Row],[Нумерация]],-1,0))+1,0)</f>
        <v>1431</v>
      </c>
      <c r="AK1433" t="s">
        <v>3469</v>
      </c>
      <c r="AM1433" t="str">
        <f ca="1">IFERROR(VLOOKUP(ROW(Фильтр[[#This Row],[Фильтрайия]]) -ROW(Фильтр[[#Headers],[Фильтрайия]]),УМ_Марки[],2,FALSE),"")</f>
        <v>Mv-Groupp</v>
      </c>
    </row>
    <row r="1434" spans="8:39" ht="20.25" customHeight="1" x14ac:dyDescent="0.25">
      <c r="H1434" s="3"/>
      <c r="AJ1434">
        <f ca="1">IF(ISNUMBER(SEARCH($H$1,УМ_Марки[[#This Row],[Марки]])),MAX(УМ_Марки[[#Headers],[Нумерация]]:OFFSET(УМ_Марки[[#This Row],[Нумерация]],-1,0))+1,0)</f>
        <v>1432</v>
      </c>
      <c r="AK1434" t="s">
        <v>2136</v>
      </c>
      <c r="AM1434" t="str">
        <f ca="1">IFERROR(VLOOKUP(ROW(Фильтр[[#This Row],[Фильтрайия]]) -ROW(Фильтр[[#Headers],[Фильтрайия]]),УМ_Марки[],2,FALSE),"")</f>
        <v>MWM</v>
      </c>
    </row>
    <row r="1435" spans="8:39" ht="20.25" customHeight="1" x14ac:dyDescent="0.25">
      <c r="H1435" s="3"/>
      <c r="AJ1435">
        <f ca="1">IF(ISNUMBER(SEARCH($H$1,УМ_Марки[[#This Row],[Марки]])),MAX(УМ_Марки[[#Headers],[Нумерация]]:OFFSET(УМ_Марки[[#This Row],[Нумерация]],-1,0))+1,0)</f>
        <v>1433</v>
      </c>
      <c r="AK1435" t="s">
        <v>2071</v>
      </c>
      <c r="AM1435" t="str">
        <f ca="1">IFERROR(VLOOKUP(ROW(Фильтр[[#This Row],[Фильтрайия]]) -ROW(Фильтр[[#Headers],[Фильтрайия]]),УМ_Марки[],2,FALSE),"")</f>
        <v>Naarva</v>
      </c>
    </row>
    <row r="1436" spans="8:39" ht="20.25" customHeight="1" x14ac:dyDescent="0.25">
      <c r="H1436" s="3"/>
      <c r="AJ1436">
        <f ca="1">IF(ISNUMBER(SEARCH($H$1,УМ_Марки[[#This Row],[Марки]])),MAX(УМ_Марки[[#Headers],[Нумерация]]:OFFSET(УМ_Марки[[#This Row],[Нумерация]],-1,0))+1,0)</f>
        <v>1434</v>
      </c>
      <c r="AK1436" t="s">
        <v>2502</v>
      </c>
      <c r="AM1436" t="str">
        <f ca="1">IFERROR(VLOOKUP(ROW(Фильтр[[#This Row],[Фильтрайия]]) -ROW(Фильтр[[#Headers],[Фильтрайия]]),УМ_Марки[],2,FALSE),"")</f>
        <v>NAKAYAMA</v>
      </c>
    </row>
    <row r="1437" spans="8:39" ht="20.25" customHeight="1" x14ac:dyDescent="0.25">
      <c r="H1437" s="3"/>
      <c r="AJ1437">
        <f ca="1">IF(ISNUMBER(SEARCH($H$1,УМ_Марки[[#This Row],[Марки]])),MAX(УМ_Марки[[#Headers],[Нумерация]]:OFFSET(УМ_Марки[[#This Row],[Нумерация]],-1,0))+1,0)</f>
        <v>1435</v>
      </c>
      <c r="AK1437" t="s">
        <v>1981</v>
      </c>
      <c r="AM1437" t="str">
        <f ca="1">IFERROR(VLOOKUP(ROW(Фильтр[[#This Row],[Фильтрайия]]) -ROW(Фильтр[[#Headers],[Фильтрайия]]),УМ_Марки[],2,FALSE),"")</f>
        <v>Namyslo</v>
      </c>
    </row>
    <row r="1438" spans="8:39" ht="20.25" customHeight="1" x14ac:dyDescent="0.25">
      <c r="H1438" s="3"/>
      <c r="AJ1438">
        <f ca="1">IF(ISNUMBER(SEARCH($H$1,УМ_Марки[[#This Row],[Марки]])),MAX(УМ_Марки[[#Headers],[Нумерация]]:OFFSET(УМ_Марки[[#This Row],[Нумерация]],-1,0))+1,0)</f>
        <v>1436</v>
      </c>
      <c r="AK1438" t="s">
        <v>342</v>
      </c>
      <c r="AM1438" t="str">
        <f ca="1">IFERROR(VLOOKUP(ROW(Фильтр[[#This Row],[Фильтрайия]]) -ROW(Фильтр[[#Headers],[Фильтрайия]]),УМ_Марки[],2,FALSE),"")</f>
        <v>Nante</v>
      </c>
    </row>
    <row r="1439" spans="8:39" ht="20.25" customHeight="1" x14ac:dyDescent="0.25">
      <c r="H1439" s="3"/>
      <c r="AJ1439">
        <f ca="1">IF(ISNUMBER(SEARCH($H$1,УМ_Марки[[#This Row],[Марки]])),MAX(УМ_Марки[[#Headers],[Нумерация]]:OFFSET(УМ_Марки[[#This Row],[Нумерация]],-1,0))+1,0)</f>
        <v>1437</v>
      </c>
      <c r="AK1439" t="s">
        <v>1982</v>
      </c>
      <c r="AM1439" t="str">
        <f ca="1">IFERROR(VLOOKUP(ROW(Фильтр[[#This Row],[Фильтрайия]]) -ROW(Фильтр[[#Headers],[Фильтрайия]]),УМ_Марки[],2,FALSE),"")</f>
        <v>Nardi</v>
      </c>
    </row>
    <row r="1440" spans="8:39" ht="20.25" customHeight="1" x14ac:dyDescent="0.25">
      <c r="H1440" s="3"/>
      <c r="AJ1440">
        <f ca="1">IF(ISNUMBER(SEARCH($H$1,УМ_Марки[[#This Row],[Марки]])),MAX(УМ_Марки[[#Headers],[Нумерация]]:OFFSET(УМ_Марки[[#This Row],[Нумерация]],-1,0))+1,0)</f>
        <v>1438</v>
      </c>
      <c r="AK1440" t="s">
        <v>3351</v>
      </c>
      <c r="AM1440" t="str">
        <f ca="1">IFERROR(VLOOKUP(ROW(Фильтр[[#This Row],[Фильтрайия]]) -ROW(Фильтр[[#Headers],[Фильтрайия]]),УМ_Марки[],2,FALSE),"")</f>
        <v>NARKO</v>
      </c>
    </row>
    <row r="1441" spans="8:39" ht="20.25" customHeight="1" x14ac:dyDescent="0.25">
      <c r="H1441" s="3"/>
      <c r="AJ1441">
        <f ca="1">IF(ISNUMBER(SEARCH($H$1,УМ_Марки[[#This Row],[Марки]])),MAX(УМ_Марки[[#Headers],[Нумерация]]:OFFSET(УМ_Марки[[#This Row],[Нумерация]],-1,0))+1,0)</f>
        <v>1439</v>
      </c>
      <c r="AK1441" t="s">
        <v>1343</v>
      </c>
      <c r="AM1441" t="str">
        <f ca="1">IFERROR(VLOOKUP(ROW(Фильтр[[#This Row],[Фильтрайия]]) -ROW(Фильтр[[#Headers],[Фильтрайия]]),УМ_Марки[],2,FALSE),"")</f>
        <v>NATIONAL CRANE</v>
      </c>
    </row>
    <row r="1442" spans="8:39" ht="20.25" customHeight="1" x14ac:dyDescent="0.25">
      <c r="H1442" s="3"/>
      <c r="AJ1442">
        <f ca="1">IF(ISNUMBER(SEARCH($H$1,УМ_Марки[[#This Row],[Марки]])),MAX(УМ_Марки[[#Headers],[Нумерация]]:OFFSET(УМ_Марки[[#This Row],[Нумерация]],-1,0))+1,0)</f>
        <v>1440</v>
      </c>
      <c r="AK1442" t="s">
        <v>1983</v>
      </c>
      <c r="AM1442" t="str">
        <f ca="1">IFERROR(VLOOKUP(ROW(Фильтр[[#This Row],[Фильтрайия]]) -ROW(Фильтр[[#Headers],[Фильтрайия]]),УМ_Марки[],2,FALSE),"")</f>
        <v>Naud</v>
      </c>
    </row>
    <row r="1443" spans="8:39" ht="20.25" customHeight="1" x14ac:dyDescent="0.25">
      <c r="H1443" s="3"/>
      <c r="AJ1443">
        <f ca="1">IF(ISNUMBER(SEARCH($H$1,УМ_Марки[[#This Row],[Марки]])),MAX(УМ_Марки[[#Headers],[Нумерация]]:OFFSET(УМ_Марки[[#This Row],[Нумерация]],-1,0))+1,0)</f>
        <v>1441</v>
      </c>
      <c r="AK1443" t="s">
        <v>3348</v>
      </c>
      <c r="AM1443" t="str">
        <f ca="1">IFERROR(VLOOKUP(ROW(Фильтр[[#This Row],[Фильтрайия]]) -ROW(Фильтр[[#Headers],[Фильтрайия]]),УМ_Марки[],2,FALSE),"")</f>
        <v>NAVECO</v>
      </c>
    </row>
    <row r="1444" spans="8:39" ht="20.25" customHeight="1" x14ac:dyDescent="0.25">
      <c r="H1444" s="3"/>
      <c r="AJ1444">
        <f ca="1">IF(ISNUMBER(SEARCH($H$1,УМ_Марки[[#This Row],[Марки]])),MAX(УМ_Марки[[#Headers],[Нумерация]]:OFFSET(УМ_Марки[[#This Row],[Нумерация]],-1,0))+1,0)</f>
        <v>1442</v>
      </c>
      <c r="AK1444" t="s">
        <v>3008</v>
      </c>
      <c r="AM1444" t="str">
        <f ca="1">IFERROR(VLOOKUP(ROW(Фильтр[[#This Row],[Фильтрайия]]) -ROW(Фильтр[[#Headers],[Фильтрайия]]),УМ_Марки[],2,FALSE),"")</f>
        <v>Neman</v>
      </c>
    </row>
    <row r="1445" spans="8:39" ht="20.25" customHeight="1" x14ac:dyDescent="0.25">
      <c r="H1445" s="3"/>
      <c r="AJ1445">
        <f ca="1">IF(ISNUMBER(SEARCH($H$1,УМ_Марки[[#This Row],[Марки]])),MAX(УМ_Марки[[#Headers],[Нумерация]]:OFFSET(УМ_Марки[[#This Row],[Нумерация]],-1,0))+1,0)</f>
        <v>1443</v>
      </c>
      <c r="AK1445" t="s">
        <v>439</v>
      </c>
      <c r="AM1445" t="str">
        <f ca="1">IFERROR(VLOOKUP(ROW(Фильтр[[#This Row],[Фильтрайия]]) -ROW(Фильтр[[#Headers],[Фильтрайия]]),УМ_Марки[],2,FALSE),"")</f>
        <v>NEO</v>
      </c>
    </row>
    <row r="1446" spans="8:39" ht="20.25" customHeight="1" x14ac:dyDescent="0.25">
      <c r="H1446" s="3"/>
      <c r="AJ1446">
        <f ca="1">IF(ISNUMBER(SEARCH($H$1,УМ_Марки[[#This Row],[Марки]])),MAX(УМ_Марки[[#Headers],[Нумерация]]:OFFSET(УМ_Марки[[#This Row],[Нумерация]],-1,0))+1,0)</f>
        <v>1444</v>
      </c>
      <c r="AK1446" t="s">
        <v>3349</v>
      </c>
      <c r="AM1446" t="str">
        <f ca="1">IFERROR(VLOOKUP(ROW(Фильтр[[#This Row],[Фильтрайия]]) -ROW(Фильтр[[#Headers],[Фильтрайия]]),УМ_Марки[],2,FALSE),"")</f>
        <v>NEOPLAN</v>
      </c>
    </row>
    <row r="1447" spans="8:39" ht="20.25" customHeight="1" x14ac:dyDescent="0.25">
      <c r="H1447" s="3"/>
      <c r="AJ1447">
        <f ca="1">IF(ISNUMBER(SEARCH($H$1,УМ_Марки[[#This Row],[Марки]])),MAX(УМ_Марки[[#Headers],[Нумерация]]:OFFSET(УМ_Марки[[#This Row],[Нумерация]],-1,0))+1,0)</f>
        <v>1445</v>
      </c>
      <c r="AK1447" t="s">
        <v>2503</v>
      </c>
      <c r="AM1447" t="str">
        <f ca="1">IFERROR(VLOOKUP(ROW(Фильтр[[#This Row],[Фильтрайия]]) -ROW(Фильтр[[#Headers],[Фильтрайия]]),УМ_Марки[],2,FALSE),"")</f>
        <v>NEUENHAUSER</v>
      </c>
    </row>
    <row r="1448" spans="8:39" ht="20.25" customHeight="1" x14ac:dyDescent="0.25">
      <c r="H1448" s="3"/>
      <c r="AJ1448">
        <f ca="1">IF(ISNUMBER(SEARCH($H$1,УМ_Марки[[#This Row],[Марки]])),MAX(УМ_Марки[[#Headers],[Нумерация]]:OFFSET(УМ_Марки[[#This Row],[Нумерация]],-1,0))+1,0)</f>
        <v>1446</v>
      </c>
      <c r="AK1448" t="s">
        <v>990</v>
      </c>
      <c r="AM1448" t="str">
        <f ca="1">IFERROR(VLOOKUP(ROW(Фильтр[[#This Row],[Фильтрайия]]) -ROW(Фильтр[[#Headers],[Фильтрайия]]),УМ_Марки[],2,FALSE),"")</f>
        <v>NEUMEIER</v>
      </c>
    </row>
    <row r="1449" spans="8:39" ht="20.25" customHeight="1" x14ac:dyDescent="0.25">
      <c r="H1449" s="3"/>
      <c r="AJ1449">
        <f ca="1">IF(ISNUMBER(SEARCH($H$1,УМ_Марки[[#This Row],[Марки]])),MAX(УМ_Марки[[#Headers],[Нумерация]]:OFFSET(УМ_Марки[[#This Row],[Нумерация]],-1,0))+1,0)</f>
        <v>1447</v>
      </c>
      <c r="AK1449" t="s">
        <v>2073</v>
      </c>
      <c r="AM1449" t="str">
        <f ca="1">IFERROR(VLOOKUP(ROW(Фильтр[[#This Row],[Фильтрайия]]) -ROW(Фильтр[[#Headers],[Фильтрайия]]),УМ_Марки[],2,FALSE),"")</f>
        <v>Neuson</v>
      </c>
    </row>
    <row r="1450" spans="8:39" ht="20.25" customHeight="1" x14ac:dyDescent="0.25">
      <c r="H1450" s="3"/>
      <c r="AJ1450">
        <f ca="1">IF(ISNUMBER(SEARCH($H$1,УМ_Марки[[#This Row],[Марки]])),MAX(УМ_Марки[[#Headers],[Нумерация]]:OFFSET(УМ_Марки[[#This Row],[Нумерация]],-1,0))+1,0)</f>
        <v>1448</v>
      </c>
      <c r="AK1450" t="s">
        <v>3347</v>
      </c>
      <c r="AM1450" t="str">
        <f ca="1">IFERROR(VLOOKUP(ROW(Фильтр[[#This Row],[Фильтрайия]]) -ROW(Фильтр[[#Headers],[Фильтрайия]]),УМ_Марки[],2,FALSE),"")</f>
        <v>NEVANIS</v>
      </c>
    </row>
    <row r="1451" spans="8:39" ht="20.25" customHeight="1" x14ac:dyDescent="0.25">
      <c r="H1451" s="3"/>
      <c r="AJ1451">
        <f ca="1">IF(ISNUMBER(SEARCH($H$1,УМ_Марки[[#This Row],[Марки]])),MAX(УМ_Марки[[#Headers],[Нумерация]]:OFFSET(УМ_Марки[[#This Row],[Нумерация]],-1,0))+1,0)</f>
        <v>1449</v>
      </c>
      <c r="AK1451" t="s">
        <v>2976</v>
      </c>
      <c r="AM1451" t="str">
        <f ca="1">IFERROR(VLOOKUP(ROW(Фильтр[[#This Row],[Фильтрайия]]) -ROW(Фильтр[[#Headers],[Фильтрайия]]),УМ_Марки[],2,FALSE),"")</f>
        <v>NEW</v>
      </c>
    </row>
    <row r="1452" spans="8:39" ht="20.25" customHeight="1" x14ac:dyDescent="0.25">
      <c r="H1452" s="3"/>
      <c r="AJ1452">
        <f ca="1">IF(ISNUMBER(SEARCH($H$1,УМ_Марки[[#This Row],[Марки]])),MAX(УМ_Марки[[#Headers],[Нумерация]]:OFFSET(УМ_Марки[[#This Row],[Нумерация]],-1,0))+1,0)</f>
        <v>1450</v>
      </c>
      <c r="AK1452" t="s">
        <v>292</v>
      </c>
      <c r="AM1452" t="str">
        <f ca="1">IFERROR(VLOOKUP(ROW(Фильтр[[#This Row],[Фильтрайия]]) -ROW(Фильтр[[#Headers],[Фильтрайия]]),УМ_Марки[],2,FALSE),"")</f>
        <v>New Holland</v>
      </c>
    </row>
    <row r="1453" spans="8:39" ht="20.25" customHeight="1" x14ac:dyDescent="0.25">
      <c r="H1453" s="3"/>
      <c r="AJ1453">
        <f ca="1">IF(ISNUMBER(SEARCH($H$1,УМ_Марки[[#This Row],[Марки]])),MAX(УМ_Марки[[#Headers],[Нумерация]]:OFFSET(УМ_Марки[[#This Row],[Нумерация]],-1,0))+1,0)</f>
        <v>1451</v>
      </c>
      <c r="AK1453" t="s">
        <v>1914</v>
      </c>
      <c r="AM1453" t="str">
        <f ca="1">IFERROR(VLOOKUP(ROW(Фильтр[[#This Row],[Фильтрайия]]) -ROW(Фильтр[[#Headers],[Фильтрайия]]),УМ_Марки[],2,FALSE),"")</f>
        <v>New Leader</v>
      </c>
    </row>
    <row r="1454" spans="8:39" ht="20.25" customHeight="1" x14ac:dyDescent="0.25">
      <c r="H1454" s="3"/>
      <c r="AJ1454">
        <f ca="1">IF(ISNUMBER(SEARCH($H$1,УМ_Марки[[#This Row],[Марки]])),MAX(УМ_Марки[[#Headers],[Нумерация]]:OFFSET(УМ_Марки[[#This Row],[Нумерация]],-1,0))+1,0)</f>
        <v>1452</v>
      </c>
      <c r="AK1454" t="s">
        <v>2215</v>
      </c>
      <c r="AM1454" t="str">
        <f ca="1">IFERROR(VLOOKUP(ROW(Фильтр[[#This Row],[Фильтрайия]]) -ROW(Фильтр[[#Headers],[Фильтрайия]]),УМ_Марки[],2,FALSE),"")</f>
        <v>NEW TIMEHOPE</v>
      </c>
    </row>
    <row r="1455" spans="8:39" ht="20.25" customHeight="1" x14ac:dyDescent="0.25">
      <c r="H1455" s="3"/>
      <c r="AJ1455">
        <f ca="1">IF(ISNUMBER(SEARCH($H$1,УМ_Марки[[#This Row],[Марки]])),MAX(УМ_Марки[[#Headers],[Нумерация]]:OFFSET(УМ_Марки[[#This Row],[Нумерация]],-1,0))+1,0)</f>
        <v>1453</v>
      </c>
      <c r="AK1455" t="s">
        <v>1709</v>
      </c>
      <c r="AM1455" t="str">
        <f ca="1">IFERROR(VLOOKUP(ROW(Фильтр[[#This Row],[Фильтрайия]]) -ROW(Фильтр[[#Headers],[Фильтрайия]]),УМ_Марки[],2,FALSE),"")</f>
        <v>NEW WAY</v>
      </c>
    </row>
    <row r="1456" spans="8:39" ht="20.25" customHeight="1" x14ac:dyDescent="0.25">
      <c r="H1456" s="3"/>
      <c r="AJ1456">
        <f ca="1">IF(ISNUMBER(SEARCH($H$1,УМ_Марки[[#This Row],[Марки]])),MAX(УМ_Марки[[#Headers],[Нумерация]]:OFFSET(УМ_Марки[[#This Row],[Нумерация]],-1,0))+1,0)</f>
        <v>1454</v>
      </c>
      <c r="AK1456" t="s">
        <v>3096</v>
      </c>
      <c r="AM1456" t="str">
        <f ca="1">IFERROR(VLOOKUP(ROW(Фильтр[[#This Row],[Фильтрайия]]) -ROW(Фильтр[[#Headers],[Фильтрайия]]),УМ_Марки[],2,FALSE),"")</f>
        <v>NEXEN</v>
      </c>
    </row>
    <row r="1457" spans="8:39" ht="20.25" customHeight="1" x14ac:dyDescent="0.25">
      <c r="H1457" s="3"/>
      <c r="AJ1457">
        <f ca="1">IF(ISNUMBER(SEARCH($H$1,УМ_Марки[[#This Row],[Марки]])),MAX(УМ_Марки[[#Headers],[Нумерация]]:OFFSET(УМ_Марки[[#This Row],[Нумерация]],-1,0))+1,0)</f>
        <v>1455</v>
      </c>
      <c r="AK1457" t="s">
        <v>2900</v>
      </c>
      <c r="AM1457" t="str">
        <f ca="1">IFERROR(VLOOKUP(ROW(Фильтр[[#This Row],[Фильтрайия]]) -ROW(Фильтр[[#Headers],[Фильтрайия]]),УМ_Марки[],2,FALSE),"")</f>
        <v>NFLG</v>
      </c>
    </row>
    <row r="1458" spans="8:39" ht="20.25" customHeight="1" x14ac:dyDescent="0.25">
      <c r="H1458" s="3"/>
      <c r="AJ1458">
        <f ca="1">IF(ISNUMBER(SEARCH($H$1,УМ_Марки[[#This Row],[Марки]])),MAX(УМ_Марки[[#Headers],[Нумерация]]:OFFSET(УМ_Марки[[#This Row],[Нумерация]],-1,0))+1,0)</f>
        <v>1456</v>
      </c>
      <c r="AK1458" t="s">
        <v>2077</v>
      </c>
      <c r="AM1458" t="str">
        <f ca="1">IFERROR(VLOOKUP(ROW(Фильтр[[#This Row],[Фильтрайия]]) -ROW(Фильтр[[#Headers],[Фильтрайия]]),УМ_Марки[],2,FALSE),"")</f>
        <v>NH</v>
      </c>
    </row>
    <row r="1459" spans="8:39" ht="20.25" customHeight="1" x14ac:dyDescent="0.25">
      <c r="H1459" s="3"/>
      <c r="AJ1459">
        <f ca="1">IF(ISNUMBER(SEARCH($H$1,УМ_Марки[[#This Row],[Марки]])),MAX(УМ_Марки[[#Headers],[Нумерация]]:OFFSET(УМ_Марки[[#This Row],[Нумерация]],-1,0))+1,0)</f>
        <v>1457</v>
      </c>
      <c r="AK1459" t="s">
        <v>2216</v>
      </c>
      <c r="AM1459" t="str">
        <f ca="1">IFERROR(VLOOKUP(ROW(Фильтр[[#This Row],[Фильтрайия]]) -ROW(Фильтр[[#Headers],[Фильтрайия]]),УМ_Марки[],2,FALSE),"")</f>
        <v>NHM</v>
      </c>
    </row>
    <row r="1460" spans="8:39" ht="20.25" customHeight="1" x14ac:dyDescent="0.25">
      <c r="H1460" s="3"/>
      <c r="AJ1460">
        <f ca="1">IF(ISNUMBER(SEARCH($H$1,УМ_Марки[[#This Row],[Марки]])),MAX(УМ_Марки[[#Headers],[Нумерация]]:OFFSET(УМ_Марки[[#This Row],[Нумерация]],-1,0))+1,0)</f>
        <v>1458</v>
      </c>
      <c r="AK1460" t="s">
        <v>1662</v>
      </c>
      <c r="AM1460" t="str">
        <f ca="1">IFERROR(VLOOKUP(ROW(Фильтр[[#This Row],[Фильтрайия]]) -ROW(Фильтр[[#Headers],[Фильтрайия]]),УМ_Марки[],2,FALSE),"")</f>
        <v>NICHIJO</v>
      </c>
    </row>
    <row r="1461" spans="8:39" ht="20.25" customHeight="1" x14ac:dyDescent="0.25">
      <c r="H1461" s="3"/>
      <c r="AJ1461">
        <f ca="1">IF(ISNUMBER(SEARCH($H$1,УМ_Марки[[#This Row],[Марки]])),MAX(УМ_Марки[[#Headers],[Нумерация]]:OFFSET(УМ_Марки[[#This Row],[Нумерация]],-1,0))+1,0)</f>
        <v>1459</v>
      </c>
      <c r="AK1461" t="s">
        <v>1406</v>
      </c>
      <c r="AM1461" t="str">
        <f ca="1">IFERROR(VLOOKUP(ROW(Фильтр[[#This Row],[Фильтрайия]]) -ROW(Фильтр[[#Headers],[Фильтрайия]]),УМ_Марки[],2,FALSE),"")</f>
        <v>NICHIYU</v>
      </c>
    </row>
    <row r="1462" spans="8:39" ht="20.25" customHeight="1" x14ac:dyDescent="0.25">
      <c r="H1462" s="3"/>
      <c r="AJ1462">
        <f ca="1">IF(ISNUMBER(SEARCH($H$1,УМ_Марки[[#This Row],[Марки]])),MAX(УМ_Марки[[#Headers],[Нумерация]]:OFFSET(УМ_Марки[[#This Row],[Нумерация]],-1,0))+1,0)</f>
        <v>1460</v>
      </c>
      <c r="AK1462" t="s">
        <v>1915</v>
      </c>
      <c r="AM1462" t="str">
        <f ca="1">IFERROR(VLOOKUP(ROW(Фильтр[[#This Row],[Фильтрайия]]) -ROW(Фильтр[[#Headers],[Фильтрайия]]),УМ_Марки[],2,FALSE),"")</f>
        <v>Nido</v>
      </c>
    </row>
    <row r="1463" spans="8:39" ht="20.25" customHeight="1" x14ac:dyDescent="0.25">
      <c r="H1463" s="3"/>
      <c r="AJ1463">
        <f ca="1">IF(ISNUMBER(SEARCH($H$1,УМ_Марки[[#This Row],[Марки]])),MAX(УМ_Марки[[#Headers],[Нумерация]]:OFFSET(УМ_Марки[[#This Row],[Нумерация]],-1,0))+1,0)</f>
        <v>1461</v>
      </c>
      <c r="AK1463" t="s">
        <v>2079</v>
      </c>
      <c r="AM1463" t="str">
        <f ca="1">IFERROR(VLOOKUP(ROW(Фильтр[[#This Row],[Фильтрайия]]) -ROW(Фильтр[[#Headers],[Фильтрайия]]),УМ_Марки[],2,FALSE),"")</f>
        <v>Niemeyer</v>
      </c>
    </row>
    <row r="1464" spans="8:39" ht="20.25" customHeight="1" x14ac:dyDescent="0.25">
      <c r="H1464" s="3"/>
      <c r="AJ1464">
        <f ca="1">IF(ISNUMBER(SEARCH($H$1,УМ_Марки[[#This Row],[Марки]])),MAX(УМ_Марки[[#Headers],[Нумерация]]:OFFSET(УМ_Марки[[#This Row],[Нумерация]],-1,0))+1,0)</f>
        <v>1462</v>
      </c>
      <c r="AK1464" t="s">
        <v>2686</v>
      </c>
      <c r="AM1464" t="str">
        <f ca="1">IFERROR(VLOOKUP(ROW(Фильтр[[#This Row],[Фильтрайия]]) -ROW(Фильтр[[#Headers],[Фильтрайия]]),УМ_Марки[],2,FALSE),"")</f>
        <v>NIFTY</v>
      </c>
    </row>
    <row r="1465" spans="8:39" ht="20.25" customHeight="1" x14ac:dyDescent="0.25">
      <c r="H1465" s="3"/>
      <c r="AJ1465">
        <f ca="1">IF(ISNUMBER(SEARCH($H$1,УМ_Марки[[#This Row],[Марки]])),MAX(УМ_Марки[[#Headers],[Нумерация]]:OFFSET(УМ_Марки[[#This Row],[Нумерация]],-1,0))+1,0)</f>
        <v>1463</v>
      </c>
      <c r="AK1465" t="s">
        <v>1171</v>
      </c>
      <c r="AM1465" t="str">
        <f ca="1">IFERROR(VLOOKUP(ROW(Фильтр[[#This Row],[Фильтрайия]]) -ROW(Фильтр[[#Headers],[Фильтрайия]]),УМ_Марки[],2,FALSE),"")</f>
        <v>NIIGATA</v>
      </c>
    </row>
    <row r="1466" spans="8:39" ht="20.25" customHeight="1" x14ac:dyDescent="0.25">
      <c r="H1466" s="3"/>
      <c r="AJ1466">
        <f ca="1">IF(ISNUMBER(SEARCH($H$1,УМ_Марки[[#This Row],[Марки]])),MAX(УМ_Марки[[#Headers],[Нумерация]]:OFFSET(УМ_Марки[[#This Row],[Нумерация]],-1,0))+1,0)</f>
        <v>1464</v>
      </c>
      <c r="AK1466" t="s">
        <v>609</v>
      </c>
      <c r="AM1466" t="str">
        <f ca="1">IFERROR(VLOOKUP(ROW(Фильтр[[#This Row],[Фильтрайия]]) -ROW(Фильтр[[#Headers],[Фильтрайия]]),УМ_Марки[],2,FALSE),"")</f>
        <v>NIK</v>
      </c>
    </row>
    <row r="1467" spans="8:39" ht="20.25" customHeight="1" x14ac:dyDescent="0.25">
      <c r="H1467" s="3"/>
      <c r="AJ1467">
        <f ca="1">IF(ISNUMBER(SEARCH($H$1,УМ_Марки[[#This Row],[Марки]])),MAX(УМ_Марки[[#Headers],[Нумерация]]:OFFSET(УМ_Марки[[#This Row],[Нумерация]],-1,0))+1,0)</f>
        <v>1465</v>
      </c>
      <c r="AK1467" t="s">
        <v>2901</v>
      </c>
      <c r="AM1467" t="str">
        <f ca="1">IFERROR(VLOOKUP(ROW(Фильтр[[#This Row],[Фильтрайия]]) -ROW(Фильтр[[#Headers],[Фильтрайия]]),УМ_Марки[],2,FALSE),"")</f>
        <v>NIKKO</v>
      </c>
    </row>
    <row r="1468" spans="8:39" ht="20.25" customHeight="1" x14ac:dyDescent="0.25">
      <c r="H1468" s="3"/>
      <c r="AJ1468">
        <f ca="1">IF(ISNUMBER(SEARCH($H$1,УМ_Марки[[#This Row],[Марки]])),MAX(УМ_Марки[[#Headers],[Нумерация]]:OFFSET(УМ_Марки[[#This Row],[Нумерация]],-1,0))+1,0)</f>
        <v>1466</v>
      </c>
      <c r="AK1468" t="s">
        <v>1694</v>
      </c>
      <c r="AM1468" t="str">
        <f ca="1">IFERROR(VLOOKUP(ROW(Фильтр[[#This Row],[Фильтрайия]]) -ROW(Фильтр[[#Headers],[Фильтрайия]]),УМ_Марки[],2,FALSE),"")</f>
        <v>NILFISK</v>
      </c>
    </row>
    <row r="1469" spans="8:39" ht="20.25" customHeight="1" x14ac:dyDescent="0.25">
      <c r="H1469" s="3"/>
      <c r="AJ1469">
        <f ca="1">IF(ISNUMBER(SEARCH($H$1,УМ_Марки[[#This Row],[Марки]])),MAX(УМ_Марки[[#Headers],[Нумерация]]:OFFSET(УМ_Марки[[#This Row],[Нумерация]],-1,0))+1,0)</f>
        <v>1467</v>
      </c>
      <c r="AK1469" t="s">
        <v>2973</v>
      </c>
      <c r="AM1469" t="str">
        <f ca="1">IFERROR(VLOOKUP(ROW(Фильтр[[#This Row],[Фильтрайия]]) -ROW(Фильтр[[#Headers],[Фильтрайия]]),УМ_Марки[],2,FALSE),"")</f>
        <v>NIPPON</v>
      </c>
    </row>
    <row r="1470" spans="8:39" ht="20.25" customHeight="1" x14ac:dyDescent="0.25">
      <c r="H1470" s="3"/>
      <c r="AJ1470">
        <f ca="1">IF(ISNUMBER(SEARCH($H$1,УМ_Марки[[#This Row],[Марки]])),MAX(УМ_Марки[[#Headers],[Нумерация]]:OFFSET(УМ_Марки[[#This Row],[Нумерация]],-1,0))+1,0)</f>
        <v>1468</v>
      </c>
      <c r="AK1470" t="s">
        <v>768</v>
      </c>
      <c r="AM1470" t="str">
        <f ca="1">IFERROR(VLOOKUP(ROW(Фильтр[[#This Row],[Фильтрайия]]) -ROW(Фильтр[[#Headers],[Фильтрайия]]),УМ_Марки[],2,FALSE),"")</f>
        <v>Nippon Sharyo</v>
      </c>
    </row>
    <row r="1471" spans="8:39" ht="20.25" customHeight="1" x14ac:dyDescent="0.25">
      <c r="H1471" s="3"/>
      <c r="AJ1471">
        <f ca="1">IF(ISNUMBER(SEARCH($H$1,УМ_Марки[[#This Row],[Марки]])),MAX(УМ_Марки[[#Headers],[Нумерация]]:OFFSET(УМ_Марки[[#This Row],[Нумерация]],-1,0))+1,0)</f>
        <v>1469</v>
      </c>
      <c r="AK1471" t="s">
        <v>2504</v>
      </c>
      <c r="AM1471" t="str">
        <f ca="1">IFERROR(VLOOKUP(ROW(Фильтр[[#This Row],[Фильтрайия]]) -ROW(Фильтр[[#Headers],[Фильтрайия]]),УМ_Марки[],2,FALSE),"")</f>
        <v>NIROX</v>
      </c>
    </row>
    <row r="1472" spans="8:39" ht="20.25" customHeight="1" x14ac:dyDescent="0.25">
      <c r="H1472" s="3"/>
      <c r="AJ1472">
        <f ca="1">IF(ISNUMBER(SEARCH($H$1,УМ_Марки[[#This Row],[Марки]])),MAX(УМ_Марки[[#Headers],[Нумерация]]:OFFSET(УМ_Марки[[#This Row],[Нумерация]],-1,0))+1,0)</f>
        <v>1470</v>
      </c>
      <c r="AK1472" t="s">
        <v>2902</v>
      </c>
      <c r="AM1472" t="str">
        <f ca="1">IFERROR(VLOOKUP(ROW(Фильтр[[#This Row],[Фильтрайия]]) -ROW(Фильтр[[#Headers],[Фильтрайия]]),УМ_Марки[],2,FALSE),"")</f>
        <v>NISBAU</v>
      </c>
    </row>
    <row r="1473" spans="8:39" ht="20.25" customHeight="1" x14ac:dyDescent="0.25">
      <c r="H1473" s="3"/>
      <c r="AJ1473">
        <f ca="1">IF(ISNUMBER(SEARCH($H$1,УМ_Марки[[#This Row],[Марки]])),MAX(УМ_Марки[[#Headers],[Нумерация]]:OFFSET(УМ_Марки[[#This Row],[Нумерация]],-1,0))+1,0)</f>
        <v>1471</v>
      </c>
      <c r="AK1473" t="s">
        <v>991</v>
      </c>
      <c r="AM1473" t="str">
        <f ca="1">IFERROR(VLOOKUP(ROW(Фильтр[[#This Row],[Фильтрайия]]) -ROW(Фильтр[[#Headers],[Фильтрайия]]),УМ_Марки[],2,FALSE),"")</f>
        <v>NISSAN</v>
      </c>
    </row>
    <row r="1474" spans="8:39" ht="20.25" customHeight="1" x14ac:dyDescent="0.25">
      <c r="H1474" s="3"/>
      <c r="AJ1474">
        <f ca="1">IF(ISNUMBER(SEARCH($H$1,УМ_Марки[[#This Row],[Марки]])),MAX(УМ_Марки[[#Headers],[Нумерация]]:OFFSET(УМ_Марки[[#This Row],[Нумерация]],-1,0))+1,0)</f>
        <v>1472</v>
      </c>
      <c r="AK1474" t="s">
        <v>2958</v>
      </c>
      <c r="AM1474" t="str">
        <f ca="1">IFERROR(VLOOKUP(ROW(Фильтр[[#This Row],[Фильтрайия]]) -ROW(Фильтр[[#Headers],[Фильтрайия]]),УМ_Марки[],2,FALSE),"")</f>
        <v>NISSHA</v>
      </c>
    </row>
    <row r="1475" spans="8:39" ht="20.25" customHeight="1" x14ac:dyDescent="0.25">
      <c r="H1475" s="3"/>
      <c r="AJ1475">
        <f ca="1">IF(ISNUMBER(SEARCH($H$1,УМ_Марки[[#This Row],[Марки]])),MAX(УМ_Марки[[#Headers],[Нумерация]]:OFFSET(УМ_Марки[[#This Row],[Нумерация]],-1,0))+1,0)</f>
        <v>1473</v>
      </c>
      <c r="AK1475" t="s">
        <v>2075</v>
      </c>
      <c r="AM1475" t="str">
        <f ca="1">IFERROR(VLOOKUP(ROW(Фильтр[[#This Row],[Фильтрайия]]) -ROW(Фильтр[[#Headers],[Фильтрайия]]),УМ_Марки[],2,FALSE),"")</f>
        <v>Nisula</v>
      </c>
    </row>
    <row r="1476" spans="8:39" ht="20.25" customHeight="1" x14ac:dyDescent="0.25">
      <c r="H1476" s="3"/>
      <c r="AJ1476">
        <f ca="1">IF(ISNUMBER(SEARCH($H$1,УМ_Марки[[#This Row],[Марки]])),MAX(УМ_Марки[[#Headers],[Нумерация]]:OFFSET(УМ_Марки[[#This Row],[Нумерация]],-1,0))+1,0)</f>
        <v>1474</v>
      </c>
      <c r="AK1476" t="s">
        <v>2687</v>
      </c>
      <c r="AM1476" t="str">
        <f ca="1">IFERROR(VLOOKUP(ROW(Фильтр[[#This Row],[Фильтрайия]]) -ROW(Фильтр[[#Headers],[Фильтрайия]]),УМ_Марки[],2,FALSE),"")</f>
        <v>NIULI</v>
      </c>
    </row>
    <row r="1477" spans="8:39" ht="20.25" customHeight="1" x14ac:dyDescent="0.25">
      <c r="H1477" s="3"/>
      <c r="AJ1477">
        <f ca="1">IF(ISNUMBER(SEARCH($H$1,УМ_Марки[[#This Row],[Марки]])),MAX(УМ_Марки[[#Headers],[Нумерация]]:OFFSET(УМ_Марки[[#This Row],[Нумерация]],-1,0))+1,0)</f>
        <v>1475</v>
      </c>
      <c r="AK1477" t="s">
        <v>2081</v>
      </c>
      <c r="AM1477" t="str">
        <f ca="1">IFERROR(VLOOKUP(ROW(Фильтр[[#This Row],[Фильтрайия]]) -ROW(Фильтр[[#Headers],[Фильтрайия]]),УМ_Марки[],2,FALSE),"")</f>
        <v>Nobels</v>
      </c>
    </row>
    <row r="1478" spans="8:39" ht="20.25" customHeight="1" x14ac:dyDescent="0.25">
      <c r="H1478" s="3"/>
      <c r="AJ1478">
        <f ca="1">IF(ISNUMBER(SEARCH($H$1,УМ_Марки[[#This Row],[Марки]])),MAX(УМ_Марки[[#Headers],[Нумерация]]:OFFSET(УМ_Марки[[#This Row],[Нумерация]],-1,0))+1,0)</f>
        <v>1476</v>
      </c>
      <c r="AK1478" t="s">
        <v>637</v>
      </c>
      <c r="AM1478" t="str">
        <f ca="1">IFERROR(VLOOKUP(ROW(Фильтр[[#This Row],[Фильтрайия]]) -ROW(Фильтр[[#Headers],[Фильтрайия]]),УМ_Марки[],2,FALSE),"")</f>
        <v>Noble</v>
      </c>
    </row>
    <row r="1479" spans="8:39" ht="20.25" customHeight="1" x14ac:dyDescent="0.25">
      <c r="H1479" s="3"/>
      <c r="AJ1479">
        <f ca="1">IF(ISNUMBER(SEARCH($H$1,УМ_Марки[[#This Row],[Марки]])),MAX(УМ_Марки[[#Headers],[Нумерация]]:OFFSET(УМ_Марки[[#This Row],[Нумерация]],-1,0))+1,0)</f>
        <v>1477</v>
      </c>
      <c r="AK1479" t="s">
        <v>1407</v>
      </c>
      <c r="AM1479" t="str">
        <f ca="1">IFERROR(VLOOKUP(ROW(Фильтр[[#This Row],[Фильтрайия]]) -ROW(Фильтр[[#Headers],[Фильтрайия]]),УМ_Марки[],2,FALSE),"")</f>
        <v>NOBLELIFT</v>
      </c>
    </row>
    <row r="1480" spans="8:39" ht="20.25" customHeight="1" x14ac:dyDescent="0.25">
      <c r="H1480" s="3"/>
      <c r="AJ1480">
        <f ca="1">IF(ISNUMBER(SEARCH($H$1,УМ_Марки[[#This Row],[Марки]])),MAX(УМ_Марки[[#Headers],[Нумерация]]:OFFSET(УМ_Марки[[#This Row],[Нумерация]],-1,0))+1,0)</f>
        <v>1478</v>
      </c>
      <c r="AK1480" t="s">
        <v>1844</v>
      </c>
      <c r="AM1480" t="str">
        <f ca="1">IFERROR(VLOOKUP(ROW(Фильтр[[#This Row],[Фильтрайия]]) -ROW(Фильтр[[#Headers],[Фильтрайия]]),УМ_Марки[],2,FALSE),"")</f>
        <v>Nodet</v>
      </c>
    </row>
    <row r="1481" spans="8:39" ht="20.25" customHeight="1" x14ac:dyDescent="0.25">
      <c r="H1481" s="3"/>
      <c r="AJ1481">
        <f ca="1">IF(ISNUMBER(SEARCH($H$1,УМ_Марки[[#This Row],[Марки]])),MAX(УМ_Марки[[#Headers],[Нумерация]]:OFFSET(УМ_Марки[[#This Row],[Нумерация]],-1,0))+1,0)</f>
        <v>1479</v>
      </c>
      <c r="AK1481" t="s">
        <v>829</v>
      </c>
      <c r="AM1481" t="str">
        <f ca="1">IFERROR(VLOOKUP(ROW(Фильтр[[#This Row],[Фильтрайия]]) -ROW(Фильтр[[#Headers],[Фильтрайия]]),УМ_Марки[],2,FALSE),"")</f>
        <v>NOE</v>
      </c>
    </row>
    <row r="1482" spans="8:39" ht="20.25" customHeight="1" x14ac:dyDescent="0.25">
      <c r="H1482" s="3"/>
      <c r="AJ1482">
        <f ca="1">IF(ISNUMBER(SEARCH($H$1,УМ_Марки[[#This Row],[Марки]])),MAX(УМ_Марки[[#Headers],[Нумерация]]:OFFSET(УМ_Марки[[#This Row],[Нумерация]],-1,0))+1,0)</f>
        <v>1480</v>
      </c>
      <c r="AK1482" t="s">
        <v>2505</v>
      </c>
      <c r="AM1482" t="str">
        <f ca="1">IFERROR(VLOOKUP(ROW(Фильтр[[#This Row],[Фильтрайия]]) -ROW(Фильтр[[#Headers],[Фильтрайия]]),УМ_Марки[],2,FALSE),"")</f>
        <v>NOEN</v>
      </c>
    </row>
    <row r="1483" spans="8:39" ht="20.25" customHeight="1" x14ac:dyDescent="0.25">
      <c r="H1483" s="3"/>
      <c r="AJ1483">
        <f ca="1">IF(ISNUMBER(SEARCH($H$1,УМ_Марки[[#This Row],[Марки]])),MAX(УМ_Марки[[#Headers],[Нумерация]]:OFFSET(УМ_Марки[[#This Row],[Нумерация]],-1,0))+1,0)</f>
        <v>1481</v>
      </c>
      <c r="AK1483" t="s">
        <v>2129</v>
      </c>
      <c r="AM1483" t="str">
        <f ca="1">IFERROR(VLOOKUP(ROW(Фильтр[[#This Row],[Фильтрайия]]) -ROW(Фильтр[[#Headers],[Фильтрайия]]),УМ_Марки[],2,FALSE),"")</f>
        <v>Nokka</v>
      </c>
    </row>
    <row r="1484" spans="8:39" ht="20.25" customHeight="1" x14ac:dyDescent="0.25">
      <c r="H1484" s="3"/>
      <c r="AJ1484">
        <f ca="1">IF(ISNUMBER(SEARCH($H$1,УМ_Марки[[#This Row],[Марки]])),MAX(УМ_Марки[[#Headers],[Нумерация]]:OFFSET(УМ_Марки[[#This Row],[Нумерация]],-1,0))+1,0)</f>
        <v>1482</v>
      </c>
      <c r="AK1484" t="s">
        <v>3350</v>
      </c>
      <c r="AM1484" t="str">
        <f ca="1">IFERROR(VLOOKUP(ROW(Фильтр[[#This Row],[Фильтрайия]]) -ROW(Фильтр[[#Headers],[Фильтрайия]]),УМ_Марки[],2,FALSE),"")</f>
        <v>NOOTEBOOM</v>
      </c>
    </row>
    <row r="1485" spans="8:39" ht="20.25" customHeight="1" x14ac:dyDescent="0.25">
      <c r="H1485" s="3"/>
      <c r="AJ1485">
        <f ca="1">IF(ISNUMBER(SEARCH($H$1,УМ_Марки[[#This Row],[Марки]])),MAX(УМ_Марки[[#Headers],[Нумерация]]:OFFSET(УМ_Марки[[#This Row],[Нумерация]],-1,0))+1,0)</f>
        <v>1483</v>
      </c>
      <c r="AK1485" t="s">
        <v>610</v>
      </c>
      <c r="AM1485" t="str">
        <f ca="1">IFERROR(VLOOKUP(ROW(Фильтр[[#This Row],[Фильтрайия]]) -ROW(Фильтр[[#Headers],[Фильтрайия]]),УМ_Марки[],2,FALSE),"")</f>
        <v>Noram</v>
      </c>
    </row>
    <row r="1486" spans="8:39" ht="20.25" customHeight="1" x14ac:dyDescent="0.25">
      <c r="H1486" s="3"/>
      <c r="AJ1486">
        <f ca="1">IF(ISNUMBER(SEARCH($H$1,УМ_Марки[[#This Row],[Марки]])),MAX(УМ_Марки[[#Headers],[Нумерация]]:OFFSET(УМ_Марки[[#This Row],[Нумерация]],-1,0))+1,0)</f>
        <v>1484</v>
      </c>
      <c r="AK1486" t="s">
        <v>2078</v>
      </c>
      <c r="AM1486" t="str">
        <f ca="1">IFERROR(VLOOKUP(ROW(Фильтр[[#This Row],[Фильтрайия]]) -ROW(Фильтр[[#Headers],[Фильтрайия]]),УМ_Марки[],2,FALSE),"")</f>
        <v>Norcar</v>
      </c>
    </row>
    <row r="1487" spans="8:39" ht="20.25" customHeight="1" x14ac:dyDescent="0.25">
      <c r="H1487" s="3"/>
      <c r="AJ1487">
        <f ca="1">IF(ISNUMBER(SEARCH($H$1,УМ_Марки[[#This Row],[Марки]])),MAX(УМ_Марки[[#Headers],[Нумерация]]:OFFSET(УМ_Марки[[#This Row],[Нумерация]],-1,0))+1,0)</f>
        <v>1485</v>
      </c>
      <c r="AK1487" t="s">
        <v>3352</v>
      </c>
      <c r="AM1487" t="str">
        <f ca="1">IFERROR(VLOOKUP(ROW(Фильтр[[#This Row],[Фильтрайия]]) -ROW(Фильтр[[#Headers],[Фильтрайия]]),УМ_Марки[],2,FALSE),"")</f>
        <v>NORDIC TANK</v>
      </c>
    </row>
    <row r="1488" spans="8:39" ht="20.25" customHeight="1" x14ac:dyDescent="0.25">
      <c r="H1488" s="3"/>
      <c r="AJ1488">
        <f ca="1">IF(ISNUMBER(SEARCH($H$1,УМ_Марки[[#This Row],[Марки]])),MAX(УМ_Марки[[#Headers],[Нумерация]]:OFFSET(УМ_Марки[[#This Row],[Нумерация]],-1,0))+1,0)</f>
        <v>1486</v>
      </c>
      <c r="AK1488" t="s">
        <v>1845</v>
      </c>
      <c r="AM1488" t="str">
        <f ca="1">IFERROR(VLOOKUP(ROW(Фильтр[[#This Row],[Фильтрайия]]) -ROW(Фильтр[[#Headers],[Фильтрайия]]),УМ_Марки[],2,FALSE),"")</f>
        <v>Nordsten</v>
      </c>
    </row>
    <row r="1489" spans="8:39" ht="20.25" customHeight="1" x14ac:dyDescent="0.25">
      <c r="H1489" s="3"/>
      <c r="AJ1489">
        <f ca="1">IF(ISNUMBER(SEARCH($H$1,УМ_Марки[[#This Row],[Марки]])),MAX(УМ_Марки[[#Headers],[Нумерация]]:OFFSET(УМ_Марки[[#This Row],[Нумерация]],-1,0))+1,0)</f>
        <v>1487</v>
      </c>
      <c r="AK1489" t="s">
        <v>1582</v>
      </c>
      <c r="AM1489" t="str">
        <f ca="1">IFERROR(VLOOKUP(ROW(Фильтр[[#This Row],[Фильтрайия]]) -ROW(Фильтр[[#Headers],[Фильтрайия]]),УМ_Марки[],2,FALSE),"")</f>
        <v>NORMET</v>
      </c>
    </row>
    <row r="1490" spans="8:39" ht="20.25" customHeight="1" x14ac:dyDescent="0.25">
      <c r="H1490" s="3"/>
      <c r="AJ1490">
        <f ca="1">IF(ISNUMBER(SEARCH($H$1,УМ_Марки[[#This Row],[Марки]])),MAX(УМ_Марки[[#Headers],[Нумерация]]:OFFSET(УМ_Марки[[#This Row],[Нумерация]],-1,0))+1,0)</f>
        <v>1488</v>
      </c>
      <c r="AK1490" t="s">
        <v>1039</v>
      </c>
      <c r="AM1490" t="str">
        <f ca="1">IFERROR(VLOOKUP(ROW(Фильтр[[#This Row],[Фильтрайия]]) -ROW(Фильтр[[#Headers],[Фильтрайия]]),УМ_Марки[],2,FALSE),"")</f>
        <v>NORTH BENZ</v>
      </c>
    </row>
    <row r="1491" spans="8:39" ht="20.25" customHeight="1" x14ac:dyDescent="0.25">
      <c r="H1491" s="3"/>
      <c r="AJ1491">
        <f ca="1">IF(ISNUMBER(SEARCH($H$1,УМ_Марки[[#This Row],[Марки]])),MAX(УМ_Марки[[#Headers],[Нумерация]]:OFFSET(УМ_Марки[[#This Row],[Нумерация]],-1,0))+1,0)</f>
        <v>1489</v>
      </c>
      <c r="AK1491" t="s">
        <v>2903</v>
      </c>
      <c r="AM1491" t="str">
        <f ca="1">IFERROR(VLOOKUP(ROW(Фильтр[[#This Row],[Фильтрайия]]) -ROW(Фильтр[[#Headers],[Фильтрайия]]),УМ_Марки[],2,FALSE),"")</f>
        <v>NORTON</v>
      </c>
    </row>
    <row r="1492" spans="8:39" ht="20.25" customHeight="1" x14ac:dyDescent="0.25">
      <c r="H1492" s="3"/>
      <c r="AJ1492">
        <f ca="1">IF(ISNUMBER(SEARCH($H$1,УМ_Марки[[#This Row],[Марки]])),MAX(УМ_Марки[[#Headers],[Нумерация]]:OFFSET(УМ_Марки[[#This Row],[Нумерация]],-1,0))+1,0)</f>
        <v>1490</v>
      </c>
      <c r="AK1492" t="s">
        <v>1373</v>
      </c>
      <c r="AM1492" t="str">
        <f ca="1">IFERROR(VLOOKUP(ROW(Фильтр[[#This Row],[Фильтрайия]]) -ROW(Фильтр[[#Headers],[Фильтрайия]]),УМ_Марки[],2,FALSE),"")</f>
        <v>NOVAS</v>
      </c>
    </row>
    <row r="1493" spans="8:39" ht="20.25" customHeight="1" x14ac:dyDescent="0.25">
      <c r="H1493" s="3"/>
      <c r="AJ1493">
        <f ca="1">IF(ISNUMBER(SEARCH($H$1,УМ_Марки[[#This Row],[Марки]])),MAX(УМ_Марки[[#Headers],[Нумерация]]:OFFSET(УМ_Марки[[#This Row],[Нумерация]],-1,0))+1,0)</f>
        <v>1491</v>
      </c>
      <c r="AK1493" t="s">
        <v>1567</v>
      </c>
      <c r="AM1493" t="str">
        <f ca="1">IFERROR(VLOOKUP(ROW(Фильтр[[#This Row],[Фильтрайия]]) -ROW(Фильтр[[#Headers],[Фильтрайия]]),УМ_Марки[],2,FALSE),"")</f>
        <v>NOVO</v>
      </c>
    </row>
    <row r="1494" spans="8:39" ht="20.25" customHeight="1" x14ac:dyDescent="0.25">
      <c r="H1494" s="3"/>
      <c r="AJ1494">
        <f ca="1">IF(ISNUMBER(SEARCH($H$1,УМ_Марки[[#This Row],[Марки]])),MAX(УМ_Марки[[#Headers],[Нумерация]]:OFFSET(УМ_Марки[[#This Row],[Нумерация]],-1,0))+1,0)</f>
        <v>1492</v>
      </c>
      <c r="AK1494" t="s">
        <v>2217</v>
      </c>
      <c r="AM1494" t="str">
        <f ca="1">IFERROR(VLOOKUP(ROW(Фильтр[[#This Row],[Фильтрайия]]) -ROW(Фильтр[[#Headers],[Фильтрайия]]),УМ_Марки[],2,FALSE),"")</f>
        <v>NOVOTNY</v>
      </c>
    </row>
    <row r="1495" spans="8:39" ht="20.25" customHeight="1" x14ac:dyDescent="0.25">
      <c r="H1495" s="3"/>
      <c r="AJ1495">
        <f ca="1">IF(ISNUMBER(SEARCH($H$1,УМ_Марки[[#This Row],[Марки]])),MAX(УМ_Марки[[#Headers],[Нумерация]]:OFFSET(УМ_Марки[[#This Row],[Нумерация]],-1,0))+1,0)</f>
        <v>1493</v>
      </c>
      <c r="AK1495" t="s">
        <v>1530</v>
      </c>
      <c r="AM1495" t="str">
        <f ca="1">IFERROR(VLOOKUP(ROW(Фильтр[[#This Row],[Фильтрайия]]) -ROW(Фильтр[[#Headers],[Фильтрайия]]),УМ_Марки[],2,FALSE),"")</f>
        <v>NPK</v>
      </c>
    </row>
    <row r="1496" spans="8:39" ht="20.25" customHeight="1" x14ac:dyDescent="0.25">
      <c r="H1496" s="3"/>
      <c r="AJ1496">
        <f ca="1">IF(ISNUMBER(SEARCH($H$1,УМ_Марки[[#This Row],[Марки]])),MAX(УМ_Марки[[#Headers],[Нумерация]]:OFFSET(УМ_Марки[[#This Row],[Нумерация]],-1,0))+1,0)</f>
        <v>1494</v>
      </c>
      <c r="AK1496" t="s">
        <v>1069</v>
      </c>
      <c r="AM1496" t="str">
        <f ca="1">IFERROR(VLOOKUP(ROW(Фильтр[[#This Row],[Фильтрайия]]) -ROW(Фильтр[[#Headers],[Фильтрайия]]),УМ_Марки[],2,FALSE),"")</f>
        <v>NTC</v>
      </c>
    </row>
    <row r="1497" spans="8:39" ht="20.25" customHeight="1" x14ac:dyDescent="0.25">
      <c r="H1497" s="3"/>
      <c r="AJ1497">
        <f ca="1">IF(ISNUMBER(SEARCH($H$1,УМ_Марки[[#This Row],[Марки]])),MAX(УМ_Марки[[#Headers],[Нумерация]]:OFFSET(УМ_Марки[[#This Row],[Нумерация]],-1,0))+1,0)</f>
        <v>1495</v>
      </c>
      <c r="AK1497" t="s">
        <v>1710</v>
      </c>
      <c r="AM1497" t="str">
        <f ca="1">IFERROR(VLOOKUP(ROW(Фильтр[[#This Row],[Фильтрайия]]) -ROW(Фильтр[[#Headers],[Фильтрайия]]),УМ_Марки[],2,FALSE),"")</f>
        <v>NTM</v>
      </c>
    </row>
    <row r="1498" spans="8:39" ht="20.25" customHeight="1" x14ac:dyDescent="0.25">
      <c r="H1498" s="3"/>
      <c r="AJ1498">
        <f ca="1">IF(ISNUMBER(SEARCH($H$1,УМ_Марки[[#This Row],[Марки]])),MAX(УМ_Марки[[#Headers],[Нумерация]]:OFFSET(УМ_Марки[[#This Row],[Нумерация]],-1,0))+1,0)</f>
        <v>1496</v>
      </c>
      <c r="AK1498" t="s">
        <v>3489</v>
      </c>
      <c r="AM1498" t="str">
        <f ca="1">IFERROR(VLOOKUP(ROW(Фильтр[[#This Row],[Фильтрайия]]) -ROW(Фильтр[[#Headers],[Фильтрайия]]),УМ_Марки[],2,FALSE),"")</f>
        <v>NTtank</v>
      </c>
    </row>
    <row r="1499" spans="8:39" ht="20.25" customHeight="1" x14ac:dyDescent="0.25">
      <c r="H1499" s="3"/>
      <c r="AJ1499">
        <f ca="1">IF(ISNUMBER(SEARCH($H$1,УМ_Марки[[#This Row],[Марки]])),MAX(УМ_Марки[[#Headers],[Нумерация]]:OFFSET(УМ_Марки[[#This Row],[Нумерация]],-1,0))+1,0)</f>
        <v>1497</v>
      </c>
      <c r="AK1499" t="s">
        <v>3346</v>
      </c>
      <c r="AM1499" t="str">
        <f ca="1">IFERROR(VLOOKUP(ROW(Фильтр[[#This Row],[Фильтрайия]]) -ROW(Фильтр[[#Headers],[Фильтрайия]]),УМ_Марки[],2,FALSE),"")</f>
        <v>NURSAN</v>
      </c>
    </row>
    <row r="1500" spans="8:39" ht="20.25" customHeight="1" x14ac:dyDescent="0.25">
      <c r="H1500" s="3"/>
      <c r="AJ1500">
        <f ca="1">IF(ISNUMBER(SEARCH($H$1,УМ_Марки[[#This Row],[Марки]])),MAX(УМ_Марки[[#Headers],[Нумерация]]:OFFSET(УМ_Марки[[#This Row],[Нумерация]],-1,0))+1,0)</f>
        <v>1498</v>
      </c>
      <c r="AK1500" t="s">
        <v>343</v>
      </c>
      <c r="AM1500" t="str">
        <f ca="1">IFERROR(VLOOKUP(ROW(Фильтр[[#This Row],[Фильтрайия]]) -ROW(Фильтр[[#Headers],[Фильтрайия]]),УМ_Марки[],2,FALSE),"")</f>
        <v>O&amp;K</v>
      </c>
    </row>
    <row r="1501" spans="8:39" ht="20.25" customHeight="1" x14ac:dyDescent="0.25">
      <c r="H1501" s="3"/>
      <c r="AJ1501">
        <f ca="1">IF(ISNUMBER(SEARCH($H$1,УМ_Марки[[#This Row],[Марки]])),MAX(УМ_Марки[[#Headers],[Нумерация]]:OFFSET(УМ_Марки[[#This Row],[Нумерация]],-1,0))+1,0)</f>
        <v>1499</v>
      </c>
      <c r="AK1501" t="s">
        <v>1238</v>
      </c>
      <c r="AM1501" t="str">
        <f ca="1">IFERROR(VLOOKUP(ROW(Фильтр[[#This Row],[Фильтрайия]]) -ROW(Фильтр[[#Headers],[Фильтрайия]]),УМ_Марки[],2,FALSE),"")</f>
        <v>OCMER</v>
      </c>
    </row>
    <row r="1502" spans="8:39" ht="20.25" customHeight="1" x14ac:dyDescent="0.25">
      <c r="H1502" s="3"/>
      <c r="AJ1502">
        <f ca="1">IF(ISNUMBER(SEARCH($H$1,УМ_Марки[[#This Row],[Марки]])),MAX(УМ_Марки[[#Headers],[Нумерация]]:OFFSET(УМ_Марки[[#This Row],[Нумерация]],-1,0))+1,0)</f>
        <v>1500</v>
      </c>
      <c r="AK1502" t="s">
        <v>1107</v>
      </c>
      <c r="AM1502" t="str">
        <f ca="1">IFERROR(VLOOKUP(ROW(Фильтр[[#This Row],[Фильтрайия]]) -ROW(Фильтр[[#Headers],[Фильтрайия]]),УМ_Марки[],2,FALSE),"")</f>
        <v>OEHLER</v>
      </c>
    </row>
    <row r="1503" spans="8:39" ht="20.25" customHeight="1" x14ac:dyDescent="0.25">
      <c r="H1503" s="3"/>
      <c r="AJ1503">
        <f ca="1">IF(ISNUMBER(SEARCH($H$1,УМ_Марки[[#This Row],[Марки]])),MAX(УМ_Марки[[#Headers],[Нумерация]]:OFFSET(УМ_Марки[[#This Row],[Нумерация]],-1,0))+1,0)</f>
        <v>1501</v>
      </c>
      <c r="AK1503" t="s">
        <v>3541</v>
      </c>
      <c r="AM1503" t="str">
        <f ca="1">IFERROR(VLOOKUP(ROW(Фильтр[[#This Row],[Фильтрайия]]) -ROW(Фильтр[[#Headers],[Фильтрайия]]),УМ_Марки[],2,FALSE),"")</f>
        <v>OGR</v>
      </c>
    </row>
    <row r="1504" spans="8:39" ht="20.25" customHeight="1" x14ac:dyDescent="0.25">
      <c r="H1504" s="3"/>
      <c r="AJ1504">
        <f ca="1">IF(ISNUMBER(SEARCH($H$1,УМ_Марки[[#This Row],[Марки]])),MAX(УМ_Марки[[#Headers],[Нумерация]]:OFFSET(УМ_Марки[[#This Row],[Нумерация]],-1,0))+1,0)</f>
        <v>1502</v>
      </c>
      <c r="AK1504" t="s">
        <v>3552</v>
      </c>
      <c r="AM1504" t="str">
        <f ca="1">IFERROR(VLOOKUP(ROW(Фильтр[[#This Row],[Фильтрайия]]) -ROW(Фильтр[[#Headers],[Фильтрайия]]),УМ_Марки[],2,FALSE),"")</f>
        <v>Ohara</v>
      </c>
    </row>
    <row r="1505" spans="8:39" ht="20.25" customHeight="1" x14ac:dyDescent="0.25">
      <c r="H1505" s="3"/>
      <c r="AJ1505">
        <f ca="1">IF(ISNUMBER(SEARCH($H$1,УМ_Марки[[#This Row],[Марки]])),MAX(УМ_Марки[[#Headers],[Нумерация]]:OFFSET(УМ_Марки[[#This Row],[Нумерация]],-1,0))+1,0)</f>
        <v>1503</v>
      </c>
      <c r="AK1505" t="s">
        <v>1374</v>
      </c>
      <c r="AM1505" t="str">
        <f ca="1">IFERROR(VLOOKUP(ROW(Фильтр[[#This Row],[Фильтрайия]]) -ROW(Фильтр[[#Headers],[Фильтрайия]]),УМ_Марки[],2,FALSE),"")</f>
        <v>OIL&amp;STEEL</v>
      </c>
    </row>
    <row r="1506" spans="8:39" ht="20.25" customHeight="1" x14ac:dyDescent="0.25">
      <c r="H1506" s="3"/>
      <c r="AJ1506">
        <f ca="1">IF(ISNUMBER(SEARCH($H$1,УМ_Марки[[#This Row],[Марки]])),MAX(УМ_Марки[[#Headers],[Нумерация]]:OFFSET(УМ_Марки[[#This Row],[Нумерация]],-1,0))+1,0)</f>
        <v>1504</v>
      </c>
      <c r="AK1506" t="s">
        <v>1531</v>
      </c>
      <c r="AM1506" t="str">
        <f ca="1">IFERROR(VLOOKUP(ROW(Фильтр[[#This Row],[Фильтрайия]]) -ROW(Фильтр[[#Headers],[Фильтрайия]]),УМ_Марки[],2,FALSE),"")</f>
        <v>OKADA</v>
      </c>
    </row>
    <row r="1507" spans="8:39" ht="20.25" customHeight="1" x14ac:dyDescent="0.25">
      <c r="H1507" s="3"/>
      <c r="AJ1507">
        <f ca="1">IF(ISNUMBER(SEARCH($H$1,УМ_Марки[[#This Row],[Марки]])),MAX(УМ_Марки[[#Headers],[Нумерация]]:OFFSET(УМ_Марки[[#This Row],[Нумерация]],-1,0))+1,0)</f>
        <v>1505</v>
      </c>
      <c r="AK1507" t="s">
        <v>3345</v>
      </c>
      <c r="AM1507" t="str">
        <f ca="1">IFERROR(VLOOKUP(ROW(Фильтр[[#This Row],[Фильтрайия]]) -ROW(Фильтр[[#Headers],[Фильтрайия]]),УМ_Марки[],2,FALSE),"")</f>
        <v>OKT TRAILER</v>
      </c>
    </row>
    <row r="1508" spans="8:39" ht="20.25" customHeight="1" x14ac:dyDescent="0.25">
      <c r="H1508" s="3"/>
      <c r="AJ1508">
        <f ca="1">IF(ISNUMBER(SEARCH($H$1,УМ_Марки[[#This Row],[Марки]])),MAX(УМ_Марки[[#Headers],[Нумерация]]:OFFSET(УМ_Марки[[#This Row],[Нумерация]],-1,0))+1,0)</f>
        <v>1506</v>
      </c>
      <c r="AK1508" t="s">
        <v>2083</v>
      </c>
      <c r="AM1508" t="str">
        <f ca="1">IFERROR(VLOOKUP(ROW(Фильтр[[#This Row],[Фильтрайия]]) -ROW(Фильтр[[#Headers],[Фильтрайия]]),УМ_Марки[],2,FALSE),"")</f>
        <v>Olimac</v>
      </c>
    </row>
    <row r="1509" spans="8:39" ht="20.25" customHeight="1" x14ac:dyDescent="0.25">
      <c r="H1509" s="3"/>
      <c r="AJ1509">
        <f ca="1">IF(ISNUMBER(SEARCH($H$1,УМ_Марки[[#This Row],[Марки]])),MAX(УМ_Марки[[#Headers],[Нумерация]]:OFFSET(УМ_Марки[[#This Row],[Нумерация]],-1,0))+1,0)</f>
        <v>1507</v>
      </c>
      <c r="AK1509" t="s">
        <v>769</v>
      </c>
      <c r="AM1509" t="str">
        <f ca="1">IFERROR(VLOOKUP(ROW(Фильтр[[#This Row],[Фильтрайия]]) -ROW(Фильтр[[#Headers],[Фильтрайия]]),УМ_Марки[],2,FALSE),"")</f>
        <v>Olympian</v>
      </c>
    </row>
    <row r="1510" spans="8:39" ht="20.25" customHeight="1" x14ac:dyDescent="0.25">
      <c r="H1510" s="3"/>
      <c r="AJ1510">
        <f ca="1">IF(ISNUMBER(SEARCH($H$1,УМ_Марки[[#This Row],[Марки]])),MAX(УМ_Марки[[#Headers],[Нумерация]]:OFFSET(УМ_Марки[[#This Row],[Нумерация]],-1,0))+1,0)</f>
        <v>1508</v>
      </c>
      <c r="AK1510" t="s">
        <v>2146</v>
      </c>
      <c r="AM1510" t="str">
        <f ca="1">IFERROR(VLOOKUP(ROW(Фильтр[[#This Row],[Фильтрайия]]) -ROW(Фильтр[[#Headers],[Фильтрайия]]),УМ_Марки[],2,FALSE),"")</f>
        <v>OM</v>
      </c>
    </row>
    <row r="1511" spans="8:39" ht="20.25" customHeight="1" x14ac:dyDescent="0.25">
      <c r="H1511" s="3"/>
      <c r="AJ1511">
        <f ca="1">IF(ISNUMBER(SEARCH($H$1,УМ_Марки[[#This Row],[Марки]])),MAX(УМ_Марки[[#Headers],[Нумерация]]:OFFSET(УМ_Марки[[#This Row],[Нумерация]],-1,0))+1,0)</f>
        <v>1509</v>
      </c>
      <c r="AK1511" t="s">
        <v>1532</v>
      </c>
      <c r="AM1511" t="str">
        <f ca="1">IFERROR(VLOOKUP(ROW(Фильтр[[#This Row],[Фильтрайия]]) -ROW(Фильтр[[#Headers],[Фильтрайия]]),УМ_Марки[],2,FALSE),"")</f>
        <v>OMAL</v>
      </c>
    </row>
    <row r="1512" spans="8:39" ht="20.25" customHeight="1" x14ac:dyDescent="0.25">
      <c r="H1512" s="3"/>
      <c r="AJ1512">
        <f ca="1">IF(ISNUMBER(SEARCH($H$1,УМ_Марки[[#This Row],[Марки]])),MAX(УМ_Марки[[#Headers],[Нумерация]]:OFFSET(УМ_Марки[[#This Row],[Нумерация]],-1,0))+1,0)</f>
        <v>1510</v>
      </c>
      <c r="AK1512" t="s">
        <v>1147</v>
      </c>
      <c r="AM1512" t="str">
        <f ca="1">IFERROR(VLOOKUP(ROW(Фильтр[[#This Row],[Фильтрайия]]) -ROW(Фильтр[[#Headers],[Фильтрайия]]),УМ_Марки[],2,FALSE),"")</f>
        <v>OMEGA LIFT</v>
      </c>
    </row>
    <row r="1513" spans="8:39" ht="20.25" customHeight="1" x14ac:dyDescent="0.25">
      <c r="H1513" s="3"/>
      <c r="AJ1513">
        <f ca="1">IF(ISNUMBER(SEARCH($H$1,УМ_Марки[[#This Row],[Марки]])),MAX(УМ_Марки[[#Headers],[Нумерация]]:OFFSET(УМ_Марки[[#This Row],[Нумерация]],-1,0))+1,0)</f>
        <v>1511</v>
      </c>
      <c r="AK1513" t="s">
        <v>3344</v>
      </c>
      <c r="AM1513" t="str">
        <f ca="1">IFERROR(VLOOKUP(ROW(Фильтр[[#This Row],[Фильтрайия]]) -ROW(Фильтр[[#Headers],[Фильтрайия]]),УМ_Марки[],2,FALSE),"")</f>
        <v>OMEPS</v>
      </c>
    </row>
    <row r="1514" spans="8:39" ht="20.25" customHeight="1" x14ac:dyDescent="0.25">
      <c r="H1514" s="3"/>
      <c r="AJ1514">
        <f ca="1">IF(ISNUMBER(SEARCH($H$1,УМ_Марки[[#This Row],[Марки]])),MAX(УМ_Марки[[#Headers],[Нумерация]]:OFFSET(УМ_Марки[[#This Row],[Нумерация]],-1,0))+1,0)</f>
        <v>1512</v>
      </c>
      <c r="AK1514" t="s">
        <v>1408</v>
      </c>
      <c r="AM1514" t="str">
        <f ca="1">IFERROR(VLOOKUP(ROW(Фильтр[[#This Row],[Фильтрайия]]) -ROW(Фильтр[[#Headers],[Фильтрайия]]),УМ_Марки[],2,FALSE),"")</f>
        <v>OMG</v>
      </c>
    </row>
    <row r="1515" spans="8:39" ht="20.25" customHeight="1" x14ac:dyDescent="0.25">
      <c r="H1515" s="3"/>
      <c r="AJ1515">
        <f ca="1">IF(ISNUMBER(SEARCH($H$1,УМ_Марки[[#This Row],[Марки]])),MAX(УМ_Марки[[#Headers],[Нумерация]]:OFFSET(УМ_Марки[[#This Row],[Нумерация]],-1,0))+1,0)</f>
        <v>1513</v>
      </c>
      <c r="AK1515" t="s">
        <v>1375</v>
      </c>
      <c r="AM1515" t="str">
        <f ca="1">IFERROR(VLOOKUP(ROW(Фильтр[[#This Row],[Фильтрайия]]) -ROW(Фильтр[[#Headers],[Фильтрайия]]),УМ_Марки[],2,FALSE),"")</f>
        <v>OMME</v>
      </c>
    </row>
    <row r="1516" spans="8:39" ht="20.25" customHeight="1" x14ac:dyDescent="0.25">
      <c r="H1516" s="3"/>
      <c r="AJ1516">
        <f ca="1">IF(ISNUMBER(SEARCH($H$1,УМ_Марки[[#This Row],[Марки]])),MAX(УМ_Марки[[#Headers],[Нумерация]]:OFFSET(УМ_Марки[[#This Row],[Нумерация]],-1,0))+1,0)</f>
        <v>1514</v>
      </c>
      <c r="AK1516" t="s">
        <v>3343</v>
      </c>
      <c r="AM1516" t="str">
        <f ca="1">IFERROR(VLOOKUP(ROW(Фильтр[[#This Row],[Фильтрайия]]) -ROW(Фильтр[[#Headers],[Фильтрайия]]),УМ_Марки[],2,FALSE),"")</f>
        <v>OMT</v>
      </c>
    </row>
    <row r="1517" spans="8:39" ht="20.25" customHeight="1" x14ac:dyDescent="0.25">
      <c r="H1517" s="3"/>
      <c r="AJ1517">
        <f ca="1">IF(ISNUMBER(SEARCH($H$1,УМ_Марки[[#This Row],[Марки]])),MAX(УМ_Марки[[#Headers],[Нумерация]]:OFFSET(УМ_Марки[[#This Row],[Нумерация]],-1,0))+1,0)</f>
        <v>1515</v>
      </c>
      <c r="AK1517" t="s">
        <v>3423</v>
      </c>
      <c r="AM1517" t="str">
        <f ca="1">IFERROR(VLOOKUP(ROW(Фильтр[[#This Row],[Фильтрайия]]) -ROW(Фильтр[[#Headers],[Фильтрайия]]),УМ_Марки[],2,FALSE),"")</f>
        <v>Opall Agri</v>
      </c>
    </row>
    <row r="1518" spans="8:39" ht="20.25" customHeight="1" x14ac:dyDescent="0.25">
      <c r="H1518" s="3"/>
      <c r="AJ1518">
        <f ca="1">IF(ISNUMBER(SEARCH($H$1,УМ_Марки[[#This Row],[Марки]])),MAX(УМ_Марки[[#Headers],[Нумерация]]:OFFSET(УМ_Марки[[#This Row],[Нумерация]],-1,0))+1,0)</f>
        <v>1516</v>
      </c>
      <c r="AK1518" t="s">
        <v>3342</v>
      </c>
      <c r="AM1518" t="str">
        <f ca="1">IFERROR(VLOOKUP(ROW(Фильтр[[#This Row],[Фильтрайия]]) -ROW(Фильтр[[#Headers],[Фильтрайия]]),УМ_Марки[],2,FALSE),"")</f>
        <v>OPEL</v>
      </c>
    </row>
    <row r="1519" spans="8:39" ht="20.25" customHeight="1" x14ac:dyDescent="0.25">
      <c r="H1519" s="3"/>
      <c r="AJ1519">
        <f ca="1">IF(ISNUMBER(SEARCH($H$1,УМ_Марки[[#This Row],[Марки]])),MAX(УМ_Марки[[#Headers],[Нумерация]]:OFFSET(УМ_Марки[[#This Row],[Нумерация]],-1,0))+1,0)</f>
        <v>1517</v>
      </c>
      <c r="AK1519" t="s">
        <v>1456</v>
      </c>
      <c r="AM1519" t="str">
        <f ca="1">IFERROR(VLOOKUP(ROW(Фильтр[[#This Row],[Фильтрайия]]) -ROW(Фильтр[[#Headers],[Фильтрайия]]),УМ_Марки[],2,FALSE),"")</f>
        <v>OPTIMAS</v>
      </c>
    </row>
    <row r="1520" spans="8:39" ht="20.25" customHeight="1" x14ac:dyDescent="0.25">
      <c r="H1520" s="3"/>
      <c r="AJ1520">
        <f ca="1">IF(ISNUMBER(SEARCH($H$1,УМ_Марки[[#This Row],[Марки]])),MAX(УМ_Марки[[#Headers],[Нумерация]]:OFFSET(УМ_Марки[[#This Row],[Нумерация]],-1,0))+1,0)</f>
        <v>1518</v>
      </c>
      <c r="AK1520" t="s">
        <v>2506</v>
      </c>
      <c r="AM1520" t="str">
        <f ca="1">IFERROR(VLOOKUP(ROW(Фильтр[[#This Row],[Фильтрайия]]) -ROW(Фильтр[[#Headers],[Фильтрайия]]),УМ_Марки[],2,FALSE),"")</f>
        <v>ORIENTAL</v>
      </c>
    </row>
    <row r="1521" spans="8:39" ht="20.25" customHeight="1" x14ac:dyDescent="0.25">
      <c r="H1521" s="3"/>
      <c r="AJ1521">
        <f ca="1">IF(ISNUMBER(SEARCH($H$1,УМ_Марки[[#This Row],[Марки]])),MAX(УМ_Марки[[#Headers],[Нумерация]]:OFFSET(УМ_Марки[[#This Row],[Нумерация]],-1,0))+1,0)</f>
        <v>1519</v>
      </c>
      <c r="AK1521" t="s">
        <v>879</v>
      </c>
      <c r="AM1521" t="str">
        <f ca="1">IFERROR(VLOOKUP(ROW(Фильтр[[#This Row],[Фильтрайия]]) -ROW(Фильтр[[#Headers],[Фильтрайия]]),УМ_Марки[],2,FALSE),"")</f>
        <v>Ormig</v>
      </c>
    </row>
    <row r="1522" spans="8:39" ht="20.25" customHeight="1" x14ac:dyDescent="0.25">
      <c r="H1522" s="3"/>
      <c r="AJ1522">
        <f ca="1">IF(ISNUMBER(SEARCH($H$1,УМ_Марки[[#This Row],[Марки]])),MAX(УМ_Марки[[#Headers],[Нумерация]]:OFFSET(УМ_Марки[[#This Row],[Нумерация]],-1,0))+1,0)</f>
        <v>1520</v>
      </c>
      <c r="AK1522" t="s">
        <v>2084</v>
      </c>
      <c r="AM1522" t="str">
        <f ca="1">IFERROR(VLOOKUP(ROW(Фильтр[[#This Row],[Фильтрайия]]) -ROW(Фильтр[[#Headers],[Фильтрайия]]),УМ_Марки[],2,FALSE),"")</f>
        <v>Oros</v>
      </c>
    </row>
    <row r="1523" spans="8:39" ht="20.25" customHeight="1" x14ac:dyDescent="0.25">
      <c r="H1523" s="3"/>
      <c r="AJ1523">
        <f ca="1">IF(ISNUMBER(SEARCH($H$1,УМ_Марки[[#This Row],[Марки]])),MAX(УМ_Марки[[#Headers],[Нумерация]]:OFFSET(УМ_Марки[[#This Row],[Нумерация]],-1,0))+1,0)</f>
        <v>1521</v>
      </c>
      <c r="AK1523" t="s">
        <v>2218</v>
      </c>
      <c r="AM1523" t="str">
        <f ca="1">IFERROR(VLOOKUP(ROW(Фильтр[[#This Row],[Фильтрайия]]) -ROW(Фильтр[[#Headers],[Фильтрайия]]),УМ_Марки[],2,FALSE),"")</f>
        <v>ORTECO</v>
      </c>
    </row>
    <row r="1524" spans="8:39" ht="20.25" customHeight="1" x14ac:dyDescent="0.25">
      <c r="H1524" s="3"/>
      <c r="AJ1524">
        <f ca="1">IF(ISNUMBER(SEARCH($H$1,УМ_Марки[[#This Row],[Марки]])),MAX(УМ_Марки[[#Headers],[Нумерация]]:OFFSET(УМ_Марки[[#This Row],[Нумерация]],-1,0))+1,0)</f>
        <v>1522</v>
      </c>
      <c r="AK1524" t="s">
        <v>3508</v>
      </c>
      <c r="AM1524" t="str">
        <f ca="1">IFERROR(VLOOKUP(ROW(Фильтр[[#This Row],[Фильтрайия]]) -ROW(Фильтр[[#Headers],[Фильтрайия]]),УМ_Марки[],2,FALSE),"")</f>
        <v>ORTHAUS</v>
      </c>
    </row>
    <row r="1525" spans="8:39" ht="20.25" customHeight="1" x14ac:dyDescent="0.25">
      <c r="H1525" s="3"/>
      <c r="AJ1525">
        <f ca="1">IF(ISNUMBER(SEARCH($H$1,УМ_Марки[[#This Row],[Марки]])),MAX(УМ_Марки[[#Headers],[Нумерация]]:OFFSET(УМ_Марки[[#This Row],[Нумерация]],-1,0))+1,0)</f>
        <v>1523</v>
      </c>
      <c r="AK1525" t="s">
        <v>638</v>
      </c>
      <c r="AM1525" t="str">
        <f ca="1">IFERROR(VLOOKUP(ROW(Фильтр[[#This Row],[Фильтрайия]]) -ROW(Фильтр[[#Headers],[Фильтрайия]]),УМ_Марки[],2,FALSE),"")</f>
        <v>Orthman</v>
      </c>
    </row>
    <row r="1526" spans="8:39" ht="20.25" customHeight="1" x14ac:dyDescent="0.25">
      <c r="H1526" s="3"/>
      <c r="AJ1526">
        <f ca="1">IF(ISNUMBER(SEARCH($H$1,УМ_Марки[[#This Row],[Марки]])),MAX(УМ_Марки[[#Headers],[Нумерация]]:OFFSET(УМ_Марки[[#This Row],[Нумерация]],-1,0))+1,0)</f>
        <v>1524</v>
      </c>
      <c r="AK1526" t="s">
        <v>1984</v>
      </c>
      <c r="AM1526" t="str">
        <f ca="1">IFERROR(VLOOKUP(ROW(Фильтр[[#This Row],[Фильтрайия]]) -ROW(Фильтр[[#Headers],[Фильтрайия]]),УМ_Марки[],2,FALSE),"")</f>
        <v>Ortolan</v>
      </c>
    </row>
    <row r="1527" spans="8:39" ht="20.25" customHeight="1" x14ac:dyDescent="0.25">
      <c r="H1527" s="3"/>
      <c r="AJ1527">
        <f ca="1">IF(ISNUMBER(SEARCH($H$1,УМ_Марки[[#This Row],[Марки]])),MAX(УМ_Марки[[#Headers],[Нумерация]]:OFFSET(УМ_Марки[[#This Row],[Нумерация]],-1,0))+1,0)</f>
        <v>1525</v>
      </c>
      <c r="AK1527" t="s">
        <v>2507</v>
      </c>
      <c r="AM1527" t="str">
        <f ca="1">IFERROR(VLOOKUP(ROW(Фильтр[[#This Row],[Фильтрайия]]) -ROW(Фильтр[[#Headers],[Фильтрайия]]),УМ_Марки[],2,FALSE),"")</f>
        <v>OSBORN</v>
      </c>
    </row>
    <row r="1528" spans="8:39" ht="20.25" customHeight="1" x14ac:dyDescent="0.25">
      <c r="H1528" s="3"/>
      <c r="AJ1528">
        <f ca="1">IF(ISNUMBER(SEARCH($H$1,УМ_Марки[[#This Row],[Марки]])),MAX(УМ_Марки[[#Headers],[Нумерация]]:OFFSET(УМ_Марки[[#This Row],[Нумерация]],-1,0))+1,0)</f>
        <v>1526</v>
      </c>
      <c r="AK1528" t="s">
        <v>1620</v>
      </c>
      <c r="AM1528" t="str">
        <f ca="1">IFERROR(VLOOKUP(ROW(Фильтр[[#This Row],[Фильтрайия]]) -ROW(Фильтр[[#Headers],[Фильтрайия]]),УМ_Марки[],2,FALSE),"")</f>
        <v>OSCAR</v>
      </c>
    </row>
    <row r="1529" spans="8:39" ht="20.25" customHeight="1" x14ac:dyDescent="0.25">
      <c r="H1529" s="3"/>
      <c r="AJ1529">
        <f ca="1">IF(ISNUMBER(SEARCH($H$1,УМ_Марки[[#This Row],[Марки]])),MAX(УМ_Марки[[#Headers],[Нумерация]]:OFFSET(УМ_Марки[[#This Row],[Нумерация]],-1,0))+1,0)</f>
        <v>1527</v>
      </c>
      <c r="AK1529" t="s">
        <v>3341</v>
      </c>
      <c r="AM1529" t="str">
        <f ca="1">IFERROR(VLOOKUP(ROW(Фильтр[[#This Row],[Фильтрайия]]) -ROW(Фильтр[[#Headers],[Фильтрайия]]),УМ_Марки[],2,FALSE),"")</f>
        <v>OTOKAR</v>
      </c>
    </row>
    <row r="1530" spans="8:39" ht="20.25" customHeight="1" x14ac:dyDescent="0.25">
      <c r="H1530" s="3"/>
      <c r="AJ1530">
        <f ca="1">IF(ISNUMBER(SEARCH($H$1,УМ_Марки[[#This Row],[Марки]])),MAX(УМ_Марки[[#Headers],[Нумерация]]:OFFSET(УМ_Марки[[#This Row],[Нумерация]],-1,0))+1,0)</f>
        <v>1528</v>
      </c>
      <c r="AK1530" t="s">
        <v>3092</v>
      </c>
      <c r="AM1530" t="str">
        <f ca="1">IFERROR(VLOOKUP(ROW(Фильтр[[#This Row],[Фильтрайия]]) -ROW(Фильтр[[#Headers],[Фильтрайия]]),УМ_Марки[],2,FALSE),"")</f>
        <v>OTTO-KURTBACH</v>
      </c>
    </row>
    <row r="1531" spans="8:39" ht="20.25" customHeight="1" x14ac:dyDescent="0.25">
      <c r="H1531" s="3"/>
      <c r="AJ1531">
        <f ca="1">IF(ISNUMBER(SEARCH($H$1,УМ_Марки[[#This Row],[Марки]])),MAX(УМ_Марки[[#Headers],[Нумерация]]:OFFSET(УМ_Марки[[#This Row],[Нумерация]],-1,0))+1,0)</f>
        <v>1529</v>
      </c>
      <c r="AK1531" t="s">
        <v>1846</v>
      </c>
      <c r="AM1531" t="str">
        <f ca="1">IFERROR(VLOOKUP(ROW(Фильтр[[#This Row],[Фильтрайия]]) -ROW(Фильтр[[#Headers],[Фильтрайия]]),УМ_Марки[],2,FALSE),"")</f>
        <v>Overum</v>
      </c>
    </row>
    <row r="1532" spans="8:39" ht="20.25" customHeight="1" x14ac:dyDescent="0.25">
      <c r="H1532" s="3"/>
      <c r="AJ1532">
        <f ca="1">IF(ISNUMBER(SEARCH($H$1,УМ_Марки[[#This Row],[Марки]])),MAX(УМ_Марки[[#Headers],[Нумерация]]:OFFSET(УМ_Марки[[#This Row],[Нумерация]],-1,0))+1,0)</f>
        <v>1530</v>
      </c>
      <c r="AK1532" t="s">
        <v>3067</v>
      </c>
      <c r="AM1532" t="str">
        <f ca="1">IFERROR(VLOOKUP(ROW(Фильтр[[#This Row],[Фильтрайия]]) -ROW(Фильтр[[#Headers],[Фильтрайия]]),УМ_Марки[],2,FALSE),"")</f>
        <v>OXLIFT</v>
      </c>
    </row>
    <row r="1533" spans="8:39" ht="20.25" customHeight="1" x14ac:dyDescent="0.25">
      <c r="H1533" s="3"/>
      <c r="AJ1533">
        <f ca="1">IF(ISNUMBER(SEARCH($H$1,УМ_Марки[[#This Row],[Марки]])),MAX(УМ_Марки[[#Headers],[Нумерация]]:OFFSET(УМ_Марки[[#This Row],[Нумерация]],-1,0))+1,0)</f>
        <v>1531</v>
      </c>
      <c r="AK1533" t="s">
        <v>3340</v>
      </c>
      <c r="AM1533" t="str">
        <f ca="1">IFERROR(VLOOKUP(ROW(Фильтр[[#This Row],[Фильтрайия]]) -ROW(Фильтр[[#Headers],[Фильтрайия]]),УМ_Марки[],2,FALSE),"")</f>
        <v>OZDEMIR</v>
      </c>
    </row>
    <row r="1534" spans="8:39" ht="20.25" customHeight="1" x14ac:dyDescent="0.25">
      <c r="H1534" s="3"/>
      <c r="AJ1534">
        <f ca="1">IF(ISNUMBER(SEARCH($H$1,УМ_Марки[[#This Row],[Марки]])),MAX(УМ_Марки[[#Headers],[Нумерация]]:OFFSET(УМ_Марки[[#This Row],[Нумерация]],-1,0))+1,0)</f>
        <v>1532</v>
      </c>
      <c r="AK1534" t="s">
        <v>1847</v>
      </c>
      <c r="AM1534" t="str">
        <f ca="1">IFERROR(VLOOKUP(ROW(Фильтр[[#This Row],[Фильтрайия]]) -ROW(Фильтр[[#Headers],[Фильтрайия]]),УМ_Марки[],2,FALSE),"")</f>
        <v>Özdöken</v>
      </c>
    </row>
    <row r="1535" spans="8:39" ht="20.25" customHeight="1" x14ac:dyDescent="0.25">
      <c r="H1535" s="3"/>
      <c r="AJ1535">
        <f ca="1">IF(ISNUMBER(SEARCH($H$1,УМ_Марки[[#This Row],[Марки]])),MAX(УМ_Марки[[#Headers],[Нумерация]]:OFFSET(УМ_Марки[[#This Row],[Нумерация]],-1,0))+1,0)</f>
        <v>1533</v>
      </c>
      <c r="AK1535" t="s">
        <v>2948</v>
      </c>
      <c r="AM1535" t="str">
        <f ca="1">IFERROR(VLOOKUP(ROW(Фильтр[[#This Row],[Фильтрайия]]) -ROW(Фильтр[[#Headers],[Фильтрайия]]),УМ_Марки[],2,FALSE),"")</f>
        <v>OZKANLAR</v>
      </c>
    </row>
    <row r="1536" spans="8:39" ht="20.25" customHeight="1" x14ac:dyDescent="0.25">
      <c r="H1536" s="3"/>
      <c r="AJ1536">
        <f ca="1">IF(ISNUMBER(SEARCH($H$1,УМ_Марки[[#This Row],[Марки]])),MAX(УМ_Марки[[#Headers],[Нумерация]]:OFFSET(УМ_Марки[[#This Row],[Нумерация]],-1,0))+1,0)</f>
        <v>1534</v>
      </c>
      <c r="AK1536" t="s">
        <v>3339</v>
      </c>
      <c r="AM1536" t="str">
        <f ca="1">IFERROR(VLOOKUP(ROW(Фильтр[[#This Row],[Фильтрайия]]) -ROW(Фильтр[[#Headers],[Фильтрайия]]),УМ_Марки[],2,FALSE),"")</f>
        <v>OZTREYLER</v>
      </c>
    </row>
    <row r="1537" spans="8:39" ht="20.25" customHeight="1" x14ac:dyDescent="0.25">
      <c r="H1537" s="3"/>
      <c r="AJ1537">
        <f ca="1">IF(ISNUMBER(SEARCH($H$1,УМ_Марки[[#This Row],[Марки]])),MAX(УМ_Марки[[#Headers],[Нумерация]]:OFFSET(УМ_Марки[[#This Row],[Нумерация]],-1,0))+1,0)</f>
        <v>1535</v>
      </c>
      <c r="AK1537" t="s">
        <v>2508</v>
      </c>
      <c r="AM1537" t="str">
        <f ca="1">IFERROR(VLOOKUP(ROW(Фильтр[[#This Row],[Фильтрайия]]) -ROW(Фильтр[[#Headers],[Фильтрайия]]),УМ_Марки[],2,FALSE),"")</f>
        <v>P&amp;H</v>
      </c>
    </row>
    <row r="1538" spans="8:39" ht="20.25" customHeight="1" x14ac:dyDescent="0.25">
      <c r="H1538" s="3"/>
      <c r="AJ1538">
        <f ca="1">IF(ISNUMBER(SEARCH($H$1,УМ_Марки[[#This Row],[Марки]])),MAX(УМ_Марки[[#Headers],[Нумерация]]:OFFSET(УМ_Марки[[#This Row],[Нумерация]],-1,0))+1,0)</f>
        <v>1536</v>
      </c>
      <c r="AK1538" t="s">
        <v>1621</v>
      </c>
      <c r="AM1538" t="str">
        <f ca="1">IFERROR(VLOOKUP(ROW(Фильтр[[#This Row],[Фильтрайия]]) -ROW(Фильтр[[#Headers],[Фильтрайия]]),УМ_Марки[],2,FALSE),"")</f>
        <v>PACLITE</v>
      </c>
    </row>
    <row r="1539" spans="8:39" ht="20.25" customHeight="1" x14ac:dyDescent="0.25">
      <c r="H1539" s="3"/>
      <c r="AJ1539">
        <f ca="1">IF(ISNUMBER(SEARCH($H$1,УМ_Марки[[#This Row],[Марки]])),MAX(УМ_Марки[[#Headers],[Нумерация]]:OFFSET(УМ_Марки[[#This Row],[Нумерация]],-1,0))+1,0)</f>
        <v>1537</v>
      </c>
      <c r="AK1539" t="s">
        <v>3337</v>
      </c>
      <c r="AM1539" t="str">
        <f ca="1">IFERROR(VLOOKUP(ROW(Фильтр[[#This Row],[Фильтрайия]]) -ROW(Фильтр[[#Headers],[Фильтрайия]]),УМ_Марки[],2,FALSE),"")</f>
        <v>PACTON</v>
      </c>
    </row>
    <row r="1540" spans="8:39" ht="20.25" customHeight="1" x14ac:dyDescent="0.25">
      <c r="H1540" s="3"/>
      <c r="AJ1540">
        <f ca="1">IF(ISNUMBER(SEARCH($H$1,УМ_Марки[[#This Row],[Марки]])),MAX(УМ_Марки[[#Headers],[Нумерация]]:OFFSET(УМ_Марки[[#This Row],[Нумерация]],-1,0))+1,0)</f>
        <v>1538</v>
      </c>
      <c r="AK1540" t="s">
        <v>440</v>
      </c>
      <c r="AM1540" t="str">
        <f ca="1">IFERROR(VLOOKUP(ROW(Фильтр[[#This Row],[Фильтрайия]]) -ROW(Фильтр[[#Headers],[Фильтрайия]]),УМ_Марки[],2,FALSE),"")</f>
        <v>Palazzani</v>
      </c>
    </row>
    <row r="1541" spans="8:39" ht="20.25" customHeight="1" x14ac:dyDescent="0.25">
      <c r="H1541" s="3"/>
      <c r="AJ1541">
        <f ca="1">IF(ISNUMBER(SEARCH($H$1,УМ_Марки[[#This Row],[Марки]])),MAX(УМ_Марки[[#Headers],[Нумерация]]:OFFSET(УМ_Марки[[#This Row],[Нумерация]],-1,0))+1,0)</f>
        <v>1539</v>
      </c>
      <c r="AK1541" t="s">
        <v>1344</v>
      </c>
      <c r="AM1541" t="str">
        <f ca="1">IFERROR(VLOOKUP(ROW(Фильтр[[#This Row],[Фильтрайия]]) -ROW(Фильтр[[#Headers],[Фильтрайия]]),УМ_Марки[],2,FALSE),"")</f>
        <v>PALFINGER</v>
      </c>
    </row>
    <row r="1542" spans="8:39" ht="20.25" customHeight="1" x14ac:dyDescent="0.25">
      <c r="H1542" s="3"/>
      <c r="AJ1542">
        <f ca="1">IF(ISNUMBER(SEARCH($H$1,УМ_Марки[[#This Row],[Марки]])),MAX(УМ_Марки[[#Headers],[Нумерация]]:OFFSET(УМ_Марки[[#This Row],[Нумерация]],-1,0))+1,0)</f>
        <v>1540</v>
      </c>
      <c r="AK1542" t="s">
        <v>869</v>
      </c>
      <c r="AM1542" t="str">
        <f ca="1">IFERROR(VLOOKUP(ROW(Фильтр[[#This Row],[Фильтрайия]]) -ROW(Фильтр[[#Headers],[Фильтрайия]]),УМ_Марки[],2,FALSE),"")</f>
        <v>Palfinger Sany</v>
      </c>
    </row>
    <row r="1543" spans="8:39" ht="20.25" customHeight="1" x14ac:dyDescent="0.25">
      <c r="H1543" s="3"/>
      <c r="AJ1543">
        <f ca="1">IF(ISNUMBER(SEARCH($H$1,УМ_Марки[[#This Row],[Марки]])),MAX(УМ_Марки[[#Headers],[Нумерация]]:OFFSET(УМ_Марки[[#This Row],[Нумерация]],-1,0))+1,0)</f>
        <v>1541</v>
      </c>
      <c r="AK1543" t="s">
        <v>1070</v>
      </c>
      <c r="AM1543" t="str">
        <f ca="1">IFERROR(VLOOKUP(ROW(Фильтр[[#This Row],[Фильтрайия]]) -ROW(Фильтр[[#Headers],[Фильтрайия]]),УМ_Марки[],2,FALSE),"")</f>
        <v>PALME</v>
      </c>
    </row>
    <row r="1544" spans="8:39" ht="20.25" customHeight="1" x14ac:dyDescent="0.25">
      <c r="H1544" s="3"/>
      <c r="AJ1544">
        <f ca="1">IF(ISNUMBER(SEARCH($H$1,УМ_Марки[[#This Row],[Марки]])),MAX(УМ_Марки[[#Headers],[Нумерация]]:OFFSET(УМ_Марки[[#This Row],[Нумерация]],-1,0))+1,0)</f>
        <v>1542</v>
      </c>
      <c r="AK1544" t="s">
        <v>3338</v>
      </c>
      <c r="AM1544" t="str">
        <f ca="1">IFERROR(VLOOKUP(ROW(Фильтр[[#This Row],[Фильтрайия]]) -ROW(Фильтр[[#Headers],[Фильтрайия]]),УМ_Марки[],2,FALSE),"")</f>
        <v>PANAV</v>
      </c>
    </row>
    <row r="1545" spans="8:39" ht="20.25" customHeight="1" x14ac:dyDescent="0.25">
      <c r="H1545" s="3"/>
      <c r="AJ1545">
        <f ca="1">IF(ISNUMBER(SEARCH($H$1,УМ_Марки[[#This Row],[Марки]])),MAX(УМ_Марки[[#Headers],[Нумерация]]:OFFSET(УМ_Марки[[#This Row],[Нумерация]],-1,0))+1,0)</f>
        <v>1543</v>
      </c>
      <c r="AK1545" t="s">
        <v>2904</v>
      </c>
      <c r="AM1545" t="str">
        <f ca="1">IFERROR(VLOOKUP(ROW(Фильтр[[#This Row],[Фильтрайия]]) -ROW(Фильтр[[#Headers],[Фильтрайия]]),УМ_Марки[],2,FALSE),"")</f>
        <v>PANIEN</v>
      </c>
    </row>
    <row r="1546" spans="8:39" ht="20.25" customHeight="1" x14ac:dyDescent="0.25">
      <c r="H1546" s="3"/>
      <c r="AJ1546">
        <f ca="1">IF(ISNUMBER(SEARCH($H$1,УМ_Марки[[#This Row],[Марки]])),MAX(УМ_Марки[[#Headers],[Нумерация]]:OFFSET(УМ_Марки[[#This Row],[Нумерация]],-1,0))+1,0)</f>
        <v>1544</v>
      </c>
      <c r="AK1546" t="s">
        <v>441</v>
      </c>
      <c r="AM1546" t="str">
        <f ca="1">IFERROR(VLOOKUP(ROW(Фильтр[[#This Row],[Фильтрайия]]) -ROW(Фильтр[[#Headers],[Фильтрайия]]),УМ_Марки[],2,FALSE),"")</f>
        <v>Parca</v>
      </c>
    </row>
    <row r="1547" spans="8:39" ht="20.25" customHeight="1" x14ac:dyDescent="0.25">
      <c r="H1547" s="3"/>
      <c r="AJ1547">
        <f ca="1">IF(ISNUMBER(SEARCH($H$1,УМ_Марки[[#This Row],[Марки]])),MAX(УМ_Марки[[#Headers],[Нумерация]]:OFFSET(УМ_Марки[[#This Row],[Нумерация]],-1,0))+1,0)</f>
        <v>1545</v>
      </c>
      <c r="AK1547" t="s">
        <v>1239</v>
      </c>
      <c r="AM1547" t="str">
        <f ca="1">IFERROR(VLOOKUP(ROW(Фильтр[[#This Row],[Фильтрайия]]) -ROW(Фильтр[[#Headers],[Фильтрайия]]),УМ_Марки[],2,FALSE),"")</f>
        <v>PARKER</v>
      </c>
    </row>
    <row r="1548" spans="8:39" ht="20.25" customHeight="1" x14ac:dyDescent="0.25">
      <c r="H1548" s="3"/>
      <c r="AJ1548">
        <f ca="1">IF(ISNUMBER(SEARCH($H$1,УМ_Марки[[#This Row],[Марки]])),MAX(УМ_Марки[[#Headers],[Нумерация]]:OFFSET(УМ_Марки[[#This Row],[Нумерация]],-1,0))+1,0)</f>
        <v>1546</v>
      </c>
      <c r="AK1548" t="s">
        <v>3509</v>
      </c>
      <c r="AM1548" t="str">
        <f ca="1">IFERROR(VLOOKUP(ROW(Фильтр[[#This Row],[Фильтрайия]]) -ROW(Фильтр[[#Headers],[Фильтрайия]]),УМ_Марки[],2,FALSE),"")</f>
        <v>PATRIOT</v>
      </c>
    </row>
    <row r="1549" spans="8:39" ht="20.25" customHeight="1" x14ac:dyDescent="0.25">
      <c r="H1549" s="3"/>
      <c r="AJ1549">
        <f ca="1">IF(ISNUMBER(SEARCH($H$1,УМ_Марки[[#This Row],[Марки]])),MAX(УМ_Марки[[#Headers],[Нумерация]]:OFFSET(УМ_Марки[[#This Row],[Нумерация]],-1,0))+1,0)</f>
        <v>1547</v>
      </c>
      <c r="AK1549" t="s">
        <v>442</v>
      </c>
      <c r="AM1549" t="str">
        <f ca="1">IFERROR(VLOOKUP(ROW(Фильтр[[#This Row],[Фильтрайия]]) -ROW(Фильтр[[#Headers],[Фильтрайия]]),УМ_Марки[],2,FALSE),"")</f>
        <v>Paus</v>
      </c>
    </row>
    <row r="1550" spans="8:39" ht="20.25" customHeight="1" x14ac:dyDescent="0.25">
      <c r="H1550" s="3"/>
      <c r="AJ1550">
        <f ca="1">IF(ISNUMBER(SEARCH($H$1,УМ_Марки[[#This Row],[Марки]])),MAX(УМ_Марки[[#Headers],[Нумерация]]:OFFSET(УМ_Марки[[#This Row],[Нумерация]],-1,0))+1,0)</f>
        <v>1548</v>
      </c>
      <c r="AK1550" t="s">
        <v>2219</v>
      </c>
      <c r="AM1550" t="str">
        <f ca="1">IFERROR(VLOOKUP(ROW(Фильтр[[#This Row],[Фильтрайия]]) -ROW(Фильтр[[#Headers],[Фильтрайия]]),УМ_Марки[],2,FALSE),"")</f>
        <v>PAUSELLI</v>
      </c>
    </row>
    <row r="1551" spans="8:39" ht="20.25" customHeight="1" x14ac:dyDescent="0.25">
      <c r="H1551" s="3"/>
      <c r="AJ1551">
        <f ca="1">IF(ISNUMBER(SEARCH($H$1,УМ_Марки[[#This Row],[Марки]])),MAX(УМ_Марки[[#Headers],[Нумерация]]:OFFSET(УМ_Марки[[#This Row],[Нумерация]],-1,0))+1,0)</f>
        <v>1549</v>
      </c>
      <c r="AK1551" t="s">
        <v>1017</v>
      </c>
      <c r="AM1551" t="str">
        <f ca="1">IFERROR(VLOOKUP(ROW(Фильтр[[#This Row],[Фильтрайия]]) -ROW(Фильтр[[#Headers],[Фильтрайия]]),УМ_Марки[],2,FALSE),"")</f>
        <v>PAYHAULER</v>
      </c>
    </row>
    <row r="1552" spans="8:39" ht="20.25" customHeight="1" x14ac:dyDescent="0.25">
      <c r="H1552" s="3"/>
      <c r="AJ1552">
        <f ca="1">IF(ISNUMBER(SEARCH($H$1,УМ_Марки[[#This Row],[Марки]])),MAX(УМ_Марки[[#Headers],[Нумерация]]:OFFSET(УМ_Марки[[#This Row],[Нумерация]],-1,0))+1,0)</f>
        <v>1550</v>
      </c>
      <c r="AK1552" t="s">
        <v>1916</v>
      </c>
      <c r="AM1552" t="str">
        <f ca="1">IFERROR(VLOOKUP(ROW(Фильтр[[#This Row],[Фильтрайия]]) -ROW(Фильтр[[#Headers],[Фильтрайия]]),УМ_Марки[],2,FALSE),"")</f>
        <v>Peecon</v>
      </c>
    </row>
    <row r="1553" spans="8:39" ht="20.25" customHeight="1" x14ac:dyDescent="0.25">
      <c r="H1553" s="3"/>
      <c r="AJ1553">
        <f ca="1">IF(ISNUMBER(SEARCH($H$1,УМ_Марки[[#This Row],[Марки]])),MAX(УМ_Марки[[#Headers],[Нумерация]]:OFFSET(УМ_Марки[[#This Row],[Нумерация]],-1,0))+1,0)</f>
        <v>1551</v>
      </c>
      <c r="AK1553" t="s">
        <v>911</v>
      </c>
      <c r="AM1553" t="str">
        <f ca="1">IFERROR(VLOOKUP(ROW(Фильтр[[#This Row],[Фильтрайия]]) -ROW(Фильтр[[#Headers],[Фильтрайия]]),УМ_Марки[],2,FALSE),"")</f>
        <v>PEINER</v>
      </c>
    </row>
    <row r="1554" spans="8:39" ht="20.25" customHeight="1" x14ac:dyDescent="0.25">
      <c r="H1554" s="3"/>
      <c r="AJ1554">
        <f ca="1">IF(ISNUMBER(SEARCH($H$1,УМ_Марки[[#This Row],[Марки]])),MAX(УМ_Марки[[#Headers],[Нумерация]]:OFFSET(УМ_Марки[[#This Row],[Нумерация]],-1,0))+1,0)</f>
        <v>1552</v>
      </c>
      <c r="AK1554" t="s">
        <v>992</v>
      </c>
      <c r="AM1554" t="str">
        <f ca="1">IFERROR(VLOOKUP(ROW(Фильтр[[#This Row],[Фильтрайия]]) -ROW(Фильтр[[#Headers],[Фильтрайия]]),УМ_Марки[],2,FALSE),"")</f>
        <v>PEL-JOB</v>
      </c>
    </row>
    <row r="1555" spans="8:39" ht="20.25" customHeight="1" x14ac:dyDescent="0.25">
      <c r="H1555" s="3"/>
      <c r="AJ1555">
        <f ca="1">IF(ISNUMBER(SEARCH($H$1,УМ_Марки[[#This Row],[Марки]])),MAX(УМ_Марки[[#Headers],[Нумерация]]:OFFSET(УМ_Марки[[#This Row],[Нумерация]],-1,0))+1,0)</f>
        <v>1553</v>
      </c>
      <c r="AK1555" t="s">
        <v>495</v>
      </c>
      <c r="AM1555" t="str">
        <f ca="1">IFERROR(VLOOKUP(ROW(Фильтр[[#This Row],[Фильтрайия]]) -ROW(Фильтр[[#Headers],[Фильтрайия]]),УМ_Марки[],2,FALSE),"")</f>
        <v>Pengpu</v>
      </c>
    </row>
    <row r="1556" spans="8:39" ht="20.25" customHeight="1" x14ac:dyDescent="0.25">
      <c r="H1556" s="3"/>
      <c r="AJ1556">
        <f ca="1">IF(ISNUMBER(SEARCH($H$1,УМ_Марки[[#This Row],[Марки]])),MAX(УМ_Марки[[#Headers],[Нумерация]]:OFFSET(УМ_Марки[[#This Row],[Нумерация]],-1,0))+1,0)</f>
        <v>1554</v>
      </c>
      <c r="AK1556" t="s">
        <v>2688</v>
      </c>
      <c r="AM1556" t="str">
        <f ca="1">IFERROR(VLOOKUP(ROW(Фильтр[[#This Row],[Фильтрайия]]) -ROW(Фильтр[[#Headers],[Фильтрайия]]),УМ_Марки[],2,FALSE),"")</f>
        <v>PENNY HYDRAULICS</v>
      </c>
    </row>
    <row r="1557" spans="8:39" ht="20.25" customHeight="1" x14ac:dyDescent="0.25">
      <c r="H1557" s="3"/>
      <c r="AJ1557">
        <f ca="1">IF(ISNUMBER(SEARCH($H$1,УМ_Марки[[#This Row],[Марки]])),MAX(УМ_Марки[[#Headers],[Нумерация]]:OFFSET(УМ_Марки[[#This Row],[Нумерация]],-1,0))+1,0)</f>
        <v>1555</v>
      </c>
      <c r="AK1557" t="s">
        <v>2086</v>
      </c>
      <c r="AM1557" t="str">
        <f ca="1">IFERROR(VLOOKUP(ROW(Фильтр[[#This Row],[Фильтрайия]]) -ROW(Фильтр[[#Headers],[Фильтрайия]]),УМ_Марки[],2,FALSE),"")</f>
        <v>Perard</v>
      </c>
    </row>
    <row r="1558" spans="8:39" ht="20.25" customHeight="1" x14ac:dyDescent="0.25">
      <c r="H1558" s="3"/>
      <c r="AJ1558">
        <f ca="1">IF(ISNUMBER(SEARCH($H$1,УМ_Марки[[#This Row],[Марки]])),MAX(УМ_Марки[[#Headers],[Нумерация]]:OFFSET(УМ_Марки[[#This Row],[Нумерация]],-1,0))+1,0)</f>
        <v>1556</v>
      </c>
      <c r="AK1558" t="s">
        <v>667</v>
      </c>
      <c r="AM1558" t="str">
        <f ca="1">IFERROR(VLOOKUP(ROW(Фильтр[[#This Row],[Фильтрайия]]) -ROW(Фильтр[[#Headers],[Фильтрайия]]),УМ_Марки[],2,FALSE),"")</f>
        <v>Perforator</v>
      </c>
    </row>
    <row r="1559" spans="8:39" ht="20.25" customHeight="1" x14ac:dyDescent="0.25">
      <c r="H1559" s="3"/>
      <c r="AJ1559">
        <f ca="1">IF(ISNUMBER(SEARCH($H$1,УМ_Марки[[#This Row],[Марки]])),MAX(УМ_Марки[[#Headers],[Нумерация]]:OFFSET(УМ_Марки[[#This Row],[Нумерация]],-1,0))+1,0)</f>
        <v>1557</v>
      </c>
      <c r="AK1559" t="s">
        <v>2220</v>
      </c>
      <c r="AM1559" t="str">
        <f ca="1">IFERROR(VLOOKUP(ROW(Фильтр[[#This Row],[Фильтрайия]]) -ROW(Фильтр[[#Headers],[Фильтрайия]]),УМ_Марки[],2,FALSE),"")</f>
        <v>PERI</v>
      </c>
    </row>
    <row r="1560" spans="8:39" ht="20.25" customHeight="1" x14ac:dyDescent="0.25">
      <c r="H1560" s="3"/>
      <c r="AJ1560">
        <f ca="1">IF(ISNUMBER(SEARCH($H$1,УМ_Марки[[#This Row],[Марки]])),MAX(УМ_Марки[[#Headers],[Нумерация]]:OFFSET(УМ_Марки[[#This Row],[Нумерация]],-1,0))+1,0)</f>
        <v>1558</v>
      </c>
      <c r="AK1560" t="s">
        <v>1018</v>
      </c>
      <c r="AM1560" t="str">
        <f ca="1">IFERROR(VLOOKUP(ROW(Фильтр[[#This Row],[Фильтрайия]]) -ROW(Фильтр[[#Headers],[Фильтрайия]]),УМ_Марки[],2,FALSE),"")</f>
        <v>PERLINI</v>
      </c>
    </row>
    <row r="1561" spans="8:39" ht="20.25" customHeight="1" x14ac:dyDescent="0.25">
      <c r="H1561" s="3"/>
      <c r="AJ1561">
        <f ca="1">IF(ISNUMBER(SEARCH($H$1,УМ_Марки[[#This Row],[Марки]])),MAX(УМ_Марки[[#Headers],[Нумерация]]:OFFSET(УМ_Марки[[#This Row],[Нумерация]],-1,0))+1,0)</f>
        <v>1559</v>
      </c>
      <c r="AK1561" t="s">
        <v>1040</v>
      </c>
      <c r="AM1561" t="str">
        <f ca="1">IFERROR(VLOOKUP(ROW(Фильтр[[#This Row],[Фильтрайия]]) -ROW(Фильтр[[#Headers],[Фильтрайия]]),УМ_Марки[],2,FALSE),"")</f>
        <v>PETERBILT</v>
      </c>
    </row>
    <row r="1562" spans="8:39" ht="20.25" customHeight="1" x14ac:dyDescent="0.25">
      <c r="H1562" s="3"/>
      <c r="AJ1562">
        <f ca="1">IF(ISNUMBER(SEARCH($H$1,УМ_Марки[[#This Row],[Марки]])),MAX(УМ_Марки[[#Headers],[Нумерация]]:OFFSET(УМ_Марки[[#This Row],[Нумерация]],-1,0))+1,0)</f>
        <v>1560</v>
      </c>
      <c r="AK1562" t="s">
        <v>853</v>
      </c>
      <c r="AM1562" t="str">
        <f ca="1">IFERROR(VLOOKUP(ROW(Фильтр[[#This Row],[Фильтрайия]]) -ROW(Фильтр[[#Headers],[Фильтрайия]]),УМ_Марки[],2,FALSE),"")</f>
        <v>Peterson</v>
      </c>
    </row>
    <row r="1563" spans="8:39" ht="20.25" customHeight="1" x14ac:dyDescent="0.25">
      <c r="H1563" s="3"/>
      <c r="AJ1563">
        <f ca="1">IF(ISNUMBER(SEARCH($H$1,УМ_Марки[[#This Row],[Марки]])),MAX(УМ_Марки[[#Headers],[Нумерация]]:OFFSET(УМ_Марки[[#This Row],[Нумерация]],-1,0))+1,0)</f>
        <v>1561</v>
      </c>
      <c r="AK1563" t="s">
        <v>1148</v>
      </c>
      <c r="AM1563" t="str">
        <f ca="1">IFERROR(VLOOKUP(ROW(Фильтр[[#This Row],[Фильтрайия]]) -ROW(Фильтр[[#Headers],[Фильтрайия]]),УМ_Марки[],2,FALSE),"")</f>
        <v>PETTIBONE</v>
      </c>
    </row>
    <row r="1564" spans="8:39" ht="20.25" customHeight="1" x14ac:dyDescent="0.25">
      <c r="H1564" s="3"/>
      <c r="AJ1564">
        <f ca="1">IF(ISNUMBER(SEARCH($H$1,УМ_Марки[[#This Row],[Марки]])),MAX(УМ_Марки[[#Headers],[Нумерация]]:OFFSET(УМ_Марки[[#This Row],[Нумерация]],-1,0))+1,0)</f>
        <v>1562</v>
      </c>
      <c r="AK1564" t="s">
        <v>3334</v>
      </c>
      <c r="AM1564" t="str">
        <f ca="1">IFERROR(VLOOKUP(ROW(Фильтр[[#This Row],[Фильтрайия]]) -ROW(Фильтр[[#Headers],[Фильтрайия]]),УМ_Марки[],2,FALSE),"")</f>
        <v>PEUGEOT</v>
      </c>
    </row>
    <row r="1565" spans="8:39" ht="20.25" customHeight="1" x14ac:dyDescent="0.25">
      <c r="H1565" s="3"/>
      <c r="AJ1565">
        <f ca="1">IF(ISNUMBER(SEARCH($H$1,УМ_Марки[[#This Row],[Марки]])),MAX(УМ_Марки[[#Headers],[Нумерация]]:OFFSET(УМ_Марки[[#This Row],[Нумерация]],-1,0))+1,0)</f>
        <v>1563</v>
      </c>
      <c r="AK1565" t="s">
        <v>3356</v>
      </c>
      <c r="AM1565" t="str">
        <f ca="1">IFERROR(VLOOKUP(ROW(Фильтр[[#This Row],[Фильтрайия]]) -ROW(Фильтр[[#Headers],[Фильтрайия]]),УМ_Марки[],2,FALSE),"")</f>
        <v>PEZZAIOLI</v>
      </c>
    </row>
    <row r="1566" spans="8:39" ht="20.25" customHeight="1" x14ac:dyDescent="0.25">
      <c r="H1566" s="3"/>
      <c r="AJ1566">
        <f ca="1">IF(ISNUMBER(SEARCH($H$1,УМ_Марки[[#This Row],[Марки]])),MAX(УМ_Марки[[#Headers],[Нумерация]]:OFFSET(УМ_Марки[[#This Row],[Нумерация]],-1,0))+1,0)</f>
        <v>1564</v>
      </c>
      <c r="AK1566" t="s">
        <v>2145</v>
      </c>
      <c r="AM1566" t="str">
        <f ca="1">IFERROR(VLOOKUP(ROW(Фильтр[[#This Row],[Фильтрайия]]) -ROW(Фильтр[[#Headers],[Фильтрайия]]),УМ_Марки[],2,FALSE),"")</f>
        <v>Pfaff Silberblau</v>
      </c>
    </row>
    <row r="1567" spans="8:39" ht="20.25" customHeight="1" x14ac:dyDescent="0.25">
      <c r="H1567" s="3"/>
      <c r="AJ1567">
        <f ca="1">IF(ISNUMBER(SEARCH($H$1,УМ_Марки[[#This Row],[Марки]])),MAX(УМ_Марки[[#Headers],[Нумерация]]:OFFSET(УМ_Марки[[#This Row],[Нумерация]],-1,0))+1,0)</f>
        <v>1565</v>
      </c>
      <c r="AK1567" t="s">
        <v>3091</v>
      </c>
      <c r="AM1567" t="str">
        <f ca="1">IFERROR(VLOOKUP(ROW(Фильтр[[#This Row],[Фильтрайия]]) -ROW(Фильтр[[#Headers],[Фильтрайия]]),УМ_Марки[],2,FALSE),"")</f>
        <v>PFAFF-SILBERBLAU</v>
      </c>
    </row>
    <row r="1568" spans="8:39" ht="20.25" customHeight="1" x14ac:dyDescent="0.25">
      <c r="H1568" s="3"/>
      <c r="AJ1568">
        <f ca="1">IF(ISNUMBER(SEARCH($H$1,УМ_Марки[[#This Row],[Марки]])),MAX(УМ_Марки[[#Headers],[Нумерация]]:OFFSET(УМ_Марки[[#This Row],[Нумерация]],-1,0))+1,0)</f>
        <v>1566</v>
      </c>
      <c r="AK1568" t="s">
        <v>2118</v>
      </c>
      <c r="AM1568" t="str">
        <f ca="1">IFERROR(VLOOKUP(ROW(Фильтр[[#This Row],[Фильтрайия]]) -ROW(Фильтр[[#Headers],[Фильтрайия]]),УМ_Марки[],2,FALSE),"")</f>
        <v>Pfanzelt</v>
      </c>
    </row>
    <row r="1569" spans="8:39" ht="20.25" customHeight="1" x14ac:dyDescent="0.25">
      <c r="H1569" s="3"/>
      <c r="AJ1569">
        <f ca="1">IF(ISNUMBER(SEARCH($H$1,УМ_Марки[[#This Row],[Марки]])),MAX(УМ_Марки[[#Headers],[Нумерация]]:OFFSET(УМ_Марки[[#This Row],[Нумерация]],-1,0))+1,0)</f>
        <v>1567</v>
      </c>
      <c r="AK1569" t="s">
        <v>1568</v>
      </c>
      <c r="AM1569" t="str">
        <f ca="1">IFERROR(VLOOKUP(ROW(Фильтр[[#This Row],[Фильтрайия]]) -ROW(Фильтр[[#Headers],[Фильтрайия]]),УМ_Марки[],2,FALSE),"")</f>
        <v>PFT</v>
      </c>
    </row>
    <row r="1570" spans="8:39" ht="20.25" customHeight="1" x14ac:dyDescent="0.25">
      <c r="H1570" s="3"/>
      <c r="AJ1570">
        <f ca="1">IF(ISNUMBER(SEARCH($H$1,УМ_Марки[[#This Row],[Марки]])),MAX(УМ_Марки[[#Headers],[Нумерация]]:OFFSET(УМ_Марки[[#This Row],[Нумерация]],-1,0))+1,0)</f>
        <v>1568</v>
      </c>
      <c r="AK1570" t="s">
        <v>2221</v>
      </c>
      <c r="AM1570" t="str">
        <f ca="1">IFERROR(VLOOKUP(ROW(Фильтр[[#This Row],[Фильтрайия]]) -ROW(Фильтр[[#Headers],[Фильтрайия]]),УМ_Марки[],2,FALSE),"")</f>
        <v>PHOS</v>
      </c>
    </row>
    <row r="1571" spans="8:39" ht="20.25" customHeight="1" x14ac:dyDescent="0.25">
      <c r="H1571" s="3"/>
      <c r="AJ1571">
        <f ca="1">IF(ISNUMBER(SEARCH($H$1,УМ_Марки[[#This Row],[Марки]])),MAX(УМ_Марки[[#Headers],[Нумерация]]:OFFSET(УМ_Марки[[#This Row],[Нумерация]],-1,0))+1,0)</f>
        <v>1569</v>
      </c>
      <c r="AK1571" t="s">
        <v>2905</v>
      </c>
      <c r="AM1571" t="str">
        <f ca="1">IFERROR(VLOOKUP(ROW(Фильтр[[#This Row],[Фильтрайия]]) -ROW(Фильтр[[#Headers],[Фильтрайия]]),УМ_Марки[],2,FALSE),"")</f>
        <v>PI MAKINA</v>
      </c>
    </row>
    <row r="1572" spans="8:39" ht="20.25" customHeight="1" x14ac:dyDescent="0.25">
      <c r="H1572" s="3"/>
      <c r="AJ1572">
        <f ca="1">IF(ISNUMBER(SEARCH($H$1,УМ_Марки[[#This Row],[Марки]])),MAX(УМ_Марки[[#Headers],[Нумерация]]:OFFSET(УМ_Марки[[#This Row],[Нумерация]],-1,0))+1,0)</f>
        <v>1570</v>
      </c>
      <c r="AK1572" t="s">
        <v>443</v>
      </c>
      <c r="AM1572" t="str">
        <f ca="1">IFERROR(VLOOKUP(ROW(Фильтр[[#This Row],[Фильтрайия]]) -ROW(Фильтр[[#Headers],[Фильтрайия]]),УМ_Марки[],2,FALSE),"")</f>
        <v>Piccini</v>
      </c>
    </row>
    <row r="1573" spans="8:39" ht="20.25" customHeight="1" x14ac:dyDescent="0.25">
      <c r="H1573" s="3"/>
      <c r="AJ1573">
        <f ca="1">IF(ISNUMBER(SEARCH($H$1,УМ_Марки[[#This Row],[Марки]])),MAX(УМ_Марки[[#Headers],[Нумерация]]:OFFSET(УМ_Марки[[#This Row],[Нумерация]],-1,0))+1,0)</f>
        <v>1571</v>
      </c>
      <c r="AK1573" t="s">
        <v>1917</v>
      </c>
      <c r="AM1573" t="str">
        <f ca="1">IFERROR(VLOOKUP(ROW(Фильтр[[#This Row],[Фильтрайия]]) -ROW(Фильтр[[#Headers],[Фильтрайия]]),УМ_Марки[],2,FALSE),"")</f>
        <v>Pichon</v>
      </c>
    </row>
    <row r="1574" spans="8:39" ht="20.25" customHeight="1" x14ac:dyDescent="0.25">
      <c r="H1574" s="3"/>
      <c r="AJ1574">
        <f ca="1">IF(ISNUMBER(SEARCH($H$1,УМ_Марки[[#This Row],[Марки]])),MAX(УМ_Марки[[#Headers],[Нумерация]]:OFFSET(УМ_Марки[[#This Row],[Нумерация]],-1,0))+1,0)</f>
        <v>1572</v>
      </c>
      <c r="AK1574" t="s">
        <v>2222</v>
      </c>
      <c r="AM1574" t="str">
        <f ca="1">IFERROR(VLOOKUP(ROW(Фильтр[[#This Row],[Фильтрайия]]) -ROW(Фильтр[[#Headers],[Фильтрайия]]),УМ_Марки[],2,FALSE),"")</f>
        <v>PILOSIO</v>
      </c>
    </row>
    <row r="1575" spans="8:39" ht="20.25" customHeight="1" x14ac:dyDescent="0.25">
      <c r="H1575" s="3"/>
      <c r="AJ1575">
        <f ca="1">IF(ISNUMBER(SEARCH($H$1,УМ_Марки[[#This Row],[Марки]])),MAX(УМ_Марки[[#Headers],[Нумерация]]:OFFSET(УМ_Марки[[#This Row],[Нумерация]],-1,0))+1,0)</f>
        <v>1573</v>
      </c>
      <c r="AK1575" t="s">
        <v>2509</v>
      </c>
      <c r="AM1575" t="str">
        <f ca="1">IFERROR(VLOOKUP(ROW(Фильтр[[#This Row],[Фильтрайия]]) -ROW(Фильтр[[#Headers],[Фильтрайия]]),УМ_Марки[],2,FALSE),"")</f>
        <v>PILOT CRUSHTEC</v>
      </c>
    </row>
    <row r="1576" spans="8:39" ht="20.25" customHeight="1" x14ac:dyDescent="0.25">
      <c r="H1576" s="3"/>
      <c r="AJ1576">
        <f ca="1">IF(ISNUMBER(SEARCH($H$1,УМ_Марки[[#This Row],[Марки]])),MAX(УМ_Марки[[#Headers],[Нумерация]]:OFFSET(УМ_Марки[[#This Row],[Нумерация]],-1,0))+1,0)</f>
        <v>1574</v>
      </c>
      <c r="AK1576" t="s">
        <v>627</v>
      </c>
      <c r="AM1576" t="str">
        <f ca="1">IFERROR(VLOOKUP(ROW(Фильтр[[#This Row],[Фильтрайия]]) -ROW(Фильтр[[#Headers],[Фильтрайия]]),УМ_Марки[],2,FALSE),"")</f>
        <v>Pipelineman</v>
      </c>
    </row>
    <row r="1577" spans="8:39" ht="20.25" customHeight="1" x14ac:dyDescent="0.25">
      <c r="H1577" s="3"/>
      <c r="AJ1577">
        <f ca="1">IF(ISNUMBER(SEARCH($H$1,УМ_Марки[[#This Row],[Марки]])),MAX(УМ_Марки[[#Headers],[Нумерация]]:OFFSET(УМ_Марки[[#This Row],[Нумерация]],-1,0))+1,0)</f>
        <v>1575</v>
      </c>
      <c r="AK1577" t="s">
        <v>2906</v>
      </c>
      <c r="AM1577" t="str">
        <f ca="1">IFERROR(VLOOKUP(ROW(Фильтр[[#This Row],[Фильтрайия]]) -ROW(Фильтр[[#Headers],[Фильтрайия]]),УМ_Марки[],2,FALSE),"")</f>
        <v>PIQUERSA</v>
      </c>
    </row>
    <row r="1578" spans="8:39" ht="20.25" customHeight="1" x14ac:dyDescent="0.25">
      <c r="H1578" s="3"/>
      <c r="AJ1578">
        <f ca="1">IF(ISNUMBER(SEARCH($H$1,УМ_Марки[[#This Row],[Марки]])),MAX(УМ_Марки[[#Headers],[Нумерация]]:OFFSET(УМ_Марки[[#This Row],[Нумерация]],-1,0))+1,0)</f>
        <v>1576</v>
      </c>
      <c r="AK1578" t="s">
        <v>2223</v>
      </c>
      <c r="AM1578" t="str">
        <f ca="1">IFERROR(VLOOKUP(ROW(Фильтр[[#This Row],[Фильтрайия]]) -ROW(Фильтр[[#Headers],[Фильтрайия]]),УМ_Марки[],2,FALSE),"")</f>
        <v>PIRANHA</v>
      </c>
    </row>
    <row r="1579" spans="8:39" ht="20.25" customHeight="1" x14ac:dyDescent="0.25">
      <c r="H1579" s="3"/>
      <c r="AJ1579">
        <f ca="1">IF(ISNUMBER(SEARCH($H$1,УМ_Марки[[#This Row],[Марки]])),MAX(УМ_Марки[[#Headers],[Нумерация]]:OFFSET(УМ_Марки[[#This Row],[Нумерация]],-1,0))+1,0)</f>
        <v>1577</v>
      </c>
      <c r="AK1579" t="s">
        <v>824</v>
      </c>
      <c r="AM1579" t="str">
        <f ca="1">IFERROR(VLOOKUP(ROW(Фильтр[[#This Row],[Фильтрайия]]) -ROW(Фильтр[[#Headers],[Фильтрайия]]),УМ_Марки[],2,FALSE),"")</f>
        <v>Plaisance</v>
      </c>
    </row>
    <row r="1580" spans="8:39" ht="20.25" customHeight="1" x14ac:dyDescent="0.25">
      <c r="H1580" s="3"/>
      <c r="AJ1580">
        <f ca="1">IF(ISNUMBER(SEARCH($H$1,УМ_Марки[[#This Row],[Марки]])),MAX(УМ_Марки[[#Headers],[Нумерация]]:OFFSET(УМ_Марки[[#This Row],[Нумерация]],-1,0))+1,0)</f>
        <v>1578</v>
      </c>
      <c r="AK1580" t="s">
        <v>1569</v>
      </c>
      <c r="AM1580" t="str">
        <f ca="1">IFERROR(VLOOKUP(ROW(Фильтр[[#This Row],[Фильтрайия]]) -ROW(Фильтр[[#Headers],[Фильтрайия]]),УМ_Марки[],2,FALSE),"")</f>
        <v>PLASTERUS</v>
      </c>
    </row>
    <row r="1581" spans="8:39" ht="20.25" customHeight="1" x14ac:dyDescent="0.25">
      <c r="H1581" s="3"/>
      <c r="AJ1581">
        <f ca="1">IF(ISNUMBER(SEARCH($H$1,УМ_Марки[[#This Row],[Марки]])),MAX(УМ_Марки[[#Headers],[Нумерация]]:OFFSET(УМ_Марки[[#This Row],[Нумерация]],-1,0))+1,0)</f>
        <v>1579</v>
      </c>
      <c r="AK1581" t="s">
        <v>2224</v>
      </c>
      <c r="AM1581" t="str">
        <f ca="1">IFERROR(VLOOKUP(ROW(Фильтр[[#This Row],[Фильтрайия]]) -ROW(Фильтр[[#Headers],[Фильтрайия]]),УМ_Марки[],2,FALSE),"")</f>
        <v>PLETTAC</v>
      </c>
    </row>
    <row r="1582" spans="8:39" ht="20.25" customHeight="1" x14ac:dyDescent="0.25">
      <c r="H1582" s="3"/>
      <c r="AJ1582">
        <f ca="1">IF(ISNUMBER(SEARCH($H$1,УМ_Марки[[#This Row],[Марки]])),MAX(УМ_Марки[[#Headers],[Нумерация]]:OFFSET(УМ_Марки[[#This Row],[Нумерация]],-1,0))+1,0)</f>
        <v>1580</v>
      </c>
      <c r="AK1582" t="s">
        <v>830</v>
      </c>
      <c r="AM1582" t="str">
        <f ca="1">IFERROR(VLOOKUP(ROW(Фильтр[[#This Row],[Фильтрайия]]) -ROW(Фильтр[[#Headers],[Фильтрайия]]),УМ_Марки[],2,FALSE),"")</f>
        <v>PM Pfanzelt</v>
      </c>
    </row>
    <row r="1583" spans="8:39" ht="20.25" customHeight="1" x14ac:dyDescent="0.25">
      <c r="H1583" s="3"/>
      <c r="AJ1583">
        <f ca="1">IF(ISNUMBER(SEARCH($H$1,УМ_Марки[[#This Row],[Марки]])),MAX(УМ_Марки[[#Headers],[Нумерация]]:OFFSET(УМ_Марки[[#This Row],[Нумерация]],-1,0))+1,0)</f>
        <v>1581</v>
      </c>
      <c r="AK1583" t="s">
        <v>344</v>
      </c>
      <c r="AM1583" t="str">
        <f ca="1">IFERROR(VLOOKUP(ROW(Фильтр[[#This Row],[Фильтрайия]]) -ROW(Фильтр[[#Headers],[Фильтрайия]]),УМ_Марки[],2,FALSE),"")</f>
        <v>Poclain</v>
      </c>
    </row>
    <row r="1584" spans="8:39" ht="20.25" customHeight="1" x14ac:dyDescent="0.25">
      <c r="H1584" s="3"/>
      <c r="AJ1584">
        <f ca="1">IF(ISNUMBER(SEARCH($H$1,УМ_Марки[[#This Row],[Марки]])),MAX(УМ_Марки[[#Headers],[Нумерация]]:OFFSET(УМ_Марки[[#This Row],[Нумерация]],-1,0))+1,0)</f>
        <v>1582</v>
      </c>
      <c r="AK1584" t="s">
        <v>531</v>
      </c>
      <c r="AM1584" t="str">
        <f ca="1">IFERROR(VLOOKUP(ROW(Фильтр[[#This Row],[Фильтрайия]]) -ROW(Фильтр[[#Headers],[Фильтрайия]]),УМ_Марки[],2,FALSE),"")</f>
        <v>Polar Wolverine</v>
      </c>
    </row>
    <row r="1585" spans="8:39" ht="20.25" customHeight="1" x14ac:dyDescent="0.25">
      <c r="H1585" s="3"/>
      <c r="AJ1585">
        <f ca="1">IF(ISNUMBER(SEARCH($H$1,УМ_Марки[[#This Row],[Марки]])),MAX(УМ_Марки[[#Headers],[Нумерация]]:OFFSET(УМ_Марки[[#This Row],[Нумерация]],-1,0))+1,0)</f>
        <v>1583</v>
      </c>
      <c r="AK1585" t="s">
        <v>1604</v>
      </c>
      <c r="AM1585" t="str">
        <f ca="1">IFERROR(VLOOKUP(ROW(Фильтр[[#This Row],[Фильтрайия]]) -ROW(Фильтр[[#Headers],[Фильтрайия]]),УМ_Марки[],2,FALSE),"")</f>
        <v>POLARMATIC</v>
      </c>
    </row>
    <row r="1586" spans="8:39" ht="20.25" customHeight="1" x14ac:dyDescent="0.25">
      <c r="H1586" s="3"/>
      <c r="AJ1586">
        <f ca="1">IF(ISNUMBER(SEARCH($H$1,УМ_Марки[[#This Row],[Марки]])),MAX(УМ_Марки[[#Headers],[Нумерация]]:OFFSET(УМ_Марки[[#This Row],[Нумерация]],-1,0))+1,0)</f>
        <v>1584</v>
      </c>
      <c r="AK1586" t="s">
        <v>2149</v>
      </c>
      <c r="AM1586" t="str">
        <f ca="1">IFERROR(VLOOKUP(ROW(Фильтр[[#This Row],[Фильтрайия]]) -ROW(Фильтр[[#Headers],[Фильтрайия]]),УМ_Марки[],2,FALSE),"")</f>
        <v>Poluzzi</v>
      </c>
    </row>
    <row r="1587" spans="8:39" ht="20.25" customHeight="1" x14ac:dyDescent="0.25">
      <c r="H1587" s="3"/>
      <c r="AJ1587">
        <f ca="1">IF(ISNUMBER(SEARCH($H$1,УМ_Марки[[#This Row],[Марки]])),MAX(УМ_Марки[[#Headers],[Нумерация]]:OFFSET(УМ_Марки[[#This Row],[Нумерация]],-1,0))+1,0)</f>
        <v>1585</v>
      </c>
      <c r="AK1587" t="s">
        <v>1918</v>
      </c>
      <c r="AM1587" t="str">
        <f ca="1">IFERROR(VLOOKUP(ROW(Фильтр[[#This Row],[Фильтрайия]]) -ROW(Фильтр[[#Headers],[Фильтрайия]]),УМ_Марки[],2,FALSE),"")</f>
        <v>Pomot</v>
      </c>
    </row>
    <row r="1588" spans="8:39" ht="20.25" customHeight="1" x14ac:dyDescent="0.25">
      <c r="H1588" s="3"/>
      <c r="AJ1588">
        <f ca="1">IF(ISNUMBER(SEARCH($H$1,УМ_Марки[[#This Row],[Марки]])),MAX(УМ_Марки[[#Headers],[Нумерация]]:OFFSET(УМ_Марки[[#This Row],[Нумерация]],-1,0))+1,0)</f>
        <v>1586</v>
      </c>
      <c r="AK1588" t="s">
        <v>835</v>
      </c>
      <c r="AM1588" t="str">
        <f ca="1">IFERROR(VLOOKUP(ROW(Фильтр[[#This Row],[Фильтрайия]]) -ROW(Фильтр[[#Headers],[Фильтрайия]]),УМ_Марки[],2,FALSE),"")</f>
        <v>Ponsse</v>
      </c>
    </row>
    <row r="1589" spans="8:39" ht="20.25" customHeight="1" x14ac:dyDescent="0.25">
      <c r="H1589" s="3"/>
      <c r="AJ1589">
        <f ca="1">IF(ISNUMBER(SEARCH($H$1,УМ_Марки[[#This Row],[Марки]])),MAX(УМ_Марки[[#Headers],[Нумерация]]:OFFSET(УМ_Марки[[#This Row],[Нумерация]],-1,0))+1,0)</f>
        <v>1587</v>
      </c>
      <c r="AK1589" t="s">
        <v>1533</v>
      </c>
      <c r="AM1589" t="str">
        <f ca="1">IFERROR(VLOOKUP(ROW(Фильтр[[#This Row],[Фильтрайия]]) -ROW(Фильтр[[#Headers],[Фильтрайия]]),УМ_Марки[],2,FALSE),"")</f>
        <v>POQUTEC</v>
      </c>
    </row>
    <row r="1590" spans="8:39" ht="20.25" customHeight="1" x14ac:dyDescent="0.25">
      <c r="H1590" s="3"/>
      <c r="AJ1590">
        <f ca="1">IF(ISNUMBER(SEARCH($H$1,УМ_Марки[[#This Row],[Марки]])),MAX(УМ_Марки[[#Headers],[Нумерация]]:OFFSET(УМ_Марки[[#This Row],[Нумерация]],-1,0))+1,0)</f>
        <v>1588</v>
      </c>
      <c r="AK1590" t="s">
        <v>2510</v>
      </c>
      <c r="AM1590" t="str">
        <f ca="1">IFERROR(VLOOKUP(ROW(Фильтр[[#This Row],[Фильтрайия]]) -ROW(Фильтр[[#Headers],[Фильтрайия]]),УМ_Марки[],2,FALSE),"")</f>
        <v>PORTAFILL</v>
      </c>
    </row>
    <row r="1591" spans="8:39" ht="20.25" customHeight="1" x14ac:dyDescent="0.25">
      <c r="H1591" s="3"/>
      <c r="AJ1591">
        <f ca="1">IF(ISNUMBER(SEARCH($H$1,УМ_Марки[[#This Row],[Марки]])),MAX(УМ_Марки[[#Headers],[Нумерация]]:OFFSET(УМ_Марки[[#This Row],[Нумерация]],-1,0))+1,0)</f>
        <v>1589</v>
      </c>
      <c r="AK1591" t="s">
        <v>2511</v>
      </c>
      <c r="AM1591" t="str">
        <f ca="1">IFERROR(VLOOKUP(ROW(Фильтр[[#This Row],[Фильтрайия]]) -ROW(Фильтр[[#Headers],[Фильтрайия]]),УМ_Марки[],2,FALSE),"")</f>
        <v>POSCH MOBILE</v>
      </c>
    </row>
    <row r="1592" spans="8:39" ht="20.25" customHeight="1" x14ac:dyDescent="0.25">
      <c r="H1592" s="3"/>
      <c r="AJ1592">
        <f ca="1">IF(ISNUMBER(SEARCH($H$1,УМ_Марки[[#This Row],[Марки]])),MAX(УМ_Марки[[#Headers],[Нумерация]]:OFFSET(УМ_Марки[[#This Row],[Нумерация]],-1,0))+1,0)</f>
        <v>1590</v>
      </c>
      <c r="AK1592" t="s">
        <v>279</v>
      </c>
      <c r="AM1592" t="str">
        <f ca="1">IFERROR(VLOOKUP(ROW(Фильтр[[#This Row],[Фильтрайия]]) -ROW(Фильтр[[#Headers],[Фильтрайия]]),УМ_Марки[],2,FALSE),"")</f>
        <v>Potain</v>
      </c>
    </row>
    <row r="1593" spans="8:39" ht="20.25" customHeight="1" x14ac:dyDescent="0.25">
      <c r="H1593" s="3"/>
      <c r="AJ1593">
        <f ca="1">IF(ISNUMBER(SEARCH($H$1,УМ_Марки[[#This Row],[Марки]])),MAX(УМ_Марки[[#Headers],[Нумерация]]:OFFSET(УМ_Марки[[#This Row],[Нумерация]],-1,0))+1,0)</f>
        <v>1591</v>
      </c>
      <c r="AK1593" t="s">
        <v>1985</v>
      </c>
      <c r="AM1593" t="str">
        <f ca="1">IFERROR(VLOOKUP(ROW(Фильтр[[#This Row],[Фильтрайия]]) -ROW(Фильтр[[#Headers],[Фильтрайия]]),УМ_Марки[],2,FALSE),"")</f>
        <v>Potila</v>
      </c>
    </row>
    <row r="1594" spans="8:39" ht="20.25" customHeight="1" x14ac:dyDescent="0.25">
      <c r="H1594" s="3"/>
      <c r="AJ1594">
        <f ca="1">IF(ISNUMBER(SEARCH($H$1,УМ_Марки[[#This Row],[Марки]])),MAX(УМ_Марки[[#Headers],[Нумерация]]:OFFSET(УМ_Марки[[#This Row],[Нумерация]],-1,0))+1,0)</f>
        <v>1592</v>
      </c>
      <c r="AK1594" t="s">
        <v>1848</v>
      </c>
      <c r="AM1594" t="str">
        <f ca="1">IFERROR(VLOOKUP(ROW(Фильтр[[#This Row],[Фильтрайия]]) -ROW(Фильтр[[#Headers],[Фильтрайия]]),УМ_Марки[],2,FALSE),"")</f>
        <v>Pöttinger</v>
      </c>
    </row>
    <row r="1595" spans="8:39" ht="20.25" customHeight="1" x14ac:dyDescent="0.25">
      <c r="H1595" s="3"/>
      <c r="AJ1595">
        <f ca="1">IF(ISNUMBER(SEARCH($H$1,УМ_Марки[[#This Row],[Марки]])),MAX(УМ_Марки[[#Headers],[Нумерация]]:OFFSET(УМ_Марки[[#This Row],[Нумерация]],-1,0))+1,0)</f>
        <v>1593</v>
      </c>
      <c r="AK1595" t="s">
        <v>3515</v>
      </c>
      <c r="AM1595" t="str">
        <f ca="1">IFERROR(VLOOKUP(ROW(Фильтр[[#This Row],[Фильтрайия]]) -ROW(Фильтр[[#Headers],[Фильтрайия]]),УМ_Марки[],2,FALSE),"")</f>
        <v>POUERSCREEN</v>
      </c>
    </row>
    <row r="1596" spans="8:39" ht="20.25" customHeight="1" x14ac:dyDescent="0.25">
      <c r="H1596" s="3"/>
      <c r="AJ1596">
        <f ca="1">IF(ISNUMBER(SEARCH($H$1,УМ_Марки[[#This Row],[Марки]])),MAX(УМ_Марки[[#Headers],[Нумерация]]:OFFSET(УМ_Марки[[#This Row],[Нумерация]],-1,0))+1,0)</f>
        <v>1594</v>
      </c>
      <c r="AK1596" t="s">
        <v>1652</v>
      </c>
      <c r="AM1596" t="str">
        <f ca="1">IFERROR(VLOOKUP(ROW(Фильтр[[#This Row],[Фильтрайия]]) -ROW(Фильтр[[#Headers],[Фильтрайия]]),УМ_Марки[],2,FALSE),"")</f>
        <v>POWER CURBERS</v>
      </c>
    </row>
    <row r="1597" spans="8:39" ht="20.25" customHeight="1" x14ac:dyDescent="0.25">
      <c r="H1597" s="3"/>
      <c r="AJ1597">
        <f ca="1">IF(ISNUMBER(SEARCH($H$1,УМ_Марки[[#This Row],[Марки]])),MAX(УМ_Марки[[#Headers],[Нумерация]]:OFFSET(УМ_Марки[[#This Row],[Нумерация]],-1,0))+1,0)</f>
        <v>1595</v>
      </c>
      <c r="AK1597" t="s">
        <v>1653</v>
      </c>
      <c r="AM1597" t="str">
        <f ca="1">IFERROR(VLOOKUP(ROW(Фильтр[[#This Row],[Фильтрайия]]) -ROW(Фильтр[[#Headers],[Фильтрайия]]),УМ_Марки[],2,FALSE),"")</f>
        <v>POWER PAVERS</v>
      </c>
    </row>
    <row r="1598" spans="8:39" ht="20.25" customHeight="1" x14ac:dyDescent="0.25">
      <c r="H1598" s="3"/>
      <c r="AJ1598">
        <f ca="1">IF(ISNUMBER(SEARCH($H$1,УМ_Марки[[#This Row],[Марки]])),MAX(УМ_Марки[[#Headers],[Нумерация]]:OFFSET(УМ_Марки[[#This Row],[Нумерация]],-1,0))+1,0)</f>
        <v>1596</v>
      </c>
      <c r="AK1598" t="s">
        <v>1192</v>
      </c>
      <c r="AM1598" t="str">
        <f ca="1">IFERROR(VLOOKUP(ROW(Фильтр[[#This Row],[Фильтрайия]]) -ROW(Фильтр[[#Headers],[Фильтрайия]]),УМ_Марки[],2,FALSE),"")</f>
        <v>POWER TEC</v>
      </c>
    </row>
    <row r="1599" spans="8:39" ht="20.25" customHeight="1" x14ac:dyDescent="0.25">
      <c r="H1599" s="3"/>
      <c r="AJ1599">
        <f ca="1">IF(ISNUMBER(SEARCH($H$1,УМ_Марки[[#This Row],[Марки]])),MAX(УМ_Марки[[#Headers],[Нумерация]]:OFFSET(УМ_Марки[[#This Row],[Нумерация]],-1,0))+1,0)</f>
        <v>1597</v>
      </c>
      <c r="AK1599" t="s">
        <v>2419</v>
      </c>
      <c r="AM1599" t="str">
        <f ca="1">IFERROR(VLOOKUP(ROW(Фильтр[[#This Row],[Фильтрайия]]) -ROW(Фильтр[[#Headers],[Фильтрайия]]),УМ_Марки[],2,FALSE),"")</f>
        <v>POWER TRAC</v>
      </c>
    </row>
    <row r="1600" spans="8:39" ht="20.25" customHeight="1" x14ac:dyDescent="0.25">
      <c r="H1600" s="3"/>
      <c r="AJ1600">
        <f ca="1">IF(ISNUMBER(SEARCH($H$1,УМ_Марки[[#This Row],[Марки]])),MAX(УМ_Марки[[#Headers],[Нумерация]]:OFFSET(УМ_Марки[[#This Row],[Нумерация]],-1,0))+1,0)</f>
        <v>1598</v>
      </c>
      <c r="AK1600" t="s">
        <v>993</v>
      </c>
      <c r="AM1600" t="str">
        <f ca="1">IFERROR(VLOOKUP(ROW(Фильтр[[#This Row],[Фильтрайия]]) -ROW(Фильтр[[#Headers],[Фильтрайия]]),УМ_Марки[],2,FALSE),"")</f>
        <v>POWERFAB</v>
      </c>
    </row>
    <row r="1601" spans="8:39" ht="20.25" customHeight="1" x14ac:dyDescent="0.25">
      <c r="H1601" s="3"/>
      <c r="AJ1601">
        <f ca="1">IF(ISNUMBER(SEARCH($H$1,УМ_Марки[[#This Row],[Марки]])),MAX(УМ_Марки[[#Headers],[Нумерация]]:OFFSET(УМ_Марки[[#This Row],[Нумерация]],-1,0))+1,0)</f>
        <v>1599</v>
      </c>
      <c r="AK1601" t="s">
        <v>994</v>
      </c>
      <c r="AM1601" t="str">
        <f ca="1">IFERROR(VLOOKUP(ROW(Фильтр[[#This Row],[Фильтрайия]]) -ROW(Фильтр[[#Headers],[Фильтрайия]]),УМ_Марки[],2,FALSE),"")</f>
        <v>POWERHOUSE</v>
      </c>
    </row>
    <row r="1602" spans="8:39" ht="20.25" customHeight="1" x14ac:dyDescent="0.25">
      <c r="H1602" s="3"/>
      <c r="AJ1602">
        <f ca="1">IF(ISNUMBER(SEARCH($H$1,УМ_Марки[[#This Row],[Марки]])),MAX(УМ_Марки[[#Headers],[Нумерация]]:OFFSET(УМ_Марки[[#This Row],[Нумерация]],-1,0))+1,0)</f>
        <v>1600</v>
      </c>
      <c r="AK1602" t="s">
        <v>3051</v>
      </c>
      <c r="AM1602" t="str">
        <f ca="1">IFERROR(VLOOKUP(ROW(Фильтр[[#This Row],[Фильтрайия]]) -ROW(Фильтр[[#Headers],[Фильтрайия]]),УМ_Марки[],2,FALSE),"")</f>
        <v>POWERPAC</v>
      </c>
    </row>
    <row r="1603" spans="8:39" ht="20.25" customHeight="1" x14ac:dyDescent="0.25">
      <c r="H1603" s="3"/>
      <c r="AJ1603">
        <f ca="1">IF(ISNUMBER(SEARCH($H$1,УМ_Марки[[#This Row],[Марки]])),MAX(УМ_Марки[[#Headers],[Нумерация]]:OFFSET(УМ_Марки[[#This Row],[Нумерация]],-1,0))+1,0)</f>
        <v>1601</v>
      </c>
      <c r="AK1603" t="s">
        <v>3050</v>
      </c>
      <c r="AM1603" t="str">
        <f ca="1">IFERROR(VLOOKUP(ROW(Фильтр[[#This Row],[Фильтрайия]]) -ROW(Фильтр[[#Headers],[Фильтрайия]]),УМ_Марки[],2,FALSE),"")</f>
        <v>POWERPAC BAUMASCH…</v>
      </c>
    </row>
    <row r="1604" spans="8:39" ht="20.25" customHeight="1" x14ac:dyDescent="0.25">
      <c r="H1604" s="3"/>
      <c r="AJ1604">
        <f ca="1">IF(ISNUMBER(SEARCH($H$1,УМ_Марки[[#This Row],[Марки]])),MAX(УМ_Марки[[#Headers],[Нумерация]]:OFFSET(УМ_Марки[[#This Row],[Нумерация]],-1,0))+1,0)</f>
        <v>1602</v>
      </c>
      <c r="AK1604" t="s">
        <v>2420</v>
      </c>
      <c r="AM1604" t="str">
        <f ca="1">IFERROR(VLOOKUP(ROW(Фильтр[[#This Row],[Фильтрайия]]) -ROW(Фильтр[[#Headers],[Фильтрайия]]),УМ_Марки[],2,FALSE),"")</f>
        <v>POWERPAC BAUMASCHINEN</v>
      </c>
    </row>
    <row r="1605" spans="8:39" ht="20.25" customHeight="1" x14ac:dyDescent="0.25">
      <c r="H1605" s="3"/>
      <c r="AJ1605">
        <f ca="1">IF(ISNUMBER(SEARCH($H$1,УМ_Марки[[#This Row],[Марки]])),MAX(УМ_Марки[[#Headers],[Нумерация]]:OFFSET(УМ_Марки[[#This Row],[Нумерация]],-1,0))+1,0)</f>
        <v>1603</v>
      </c>
      <c r="AK1605" t="s">
        <v>345</v>
      </c>
      <c r="AM1605" t="str">
        <f ca="1">IFERROR(VLOOKUP(ROW(Фильтр[[#This Row],[Фильтрайия]]) -ROW(Фильтр[[#Headers],[Фильтрайия]]),УМ_Марки[],2,FALSE),"")</f>
        <v>Powerplus</v>
      </c>
    </row>
    <row r="1606" spans="8:39" ht="20.25" customHeight="1" x14ac:dyDescent="0.25">
      <c r="H1606" s="3"/>
      <c r="AJ1606">
        <f ca="1">IF(ISNUMBER(SEARCH($H$1,УМ_Марки[[#This Row],[Марки]])),MAX(УМ_Марки[[#Headers],[Нумерация]]:OFFSET(УМ_Марки[[#This Row],[Нумерация]],-1,0))+1,0)</f>
        <v>1604</v>
      </c>
      <c r="AK1606" t="s">
        <v>2173</v>
      </c>
      <c r="AM1606" t="str">
        <f ca="1">IFERROR(VLOOKUP(ROW(Фильтр[[#This Row],[Фильтрайия]]) -ROW(Фильтр[[#Headers],[Фильтрайия]]),УМ_Марки[],2,FALSE),"")</f>
        <v>Powerscreen</v>
      </c>
    </row>
    <row r="1607" spans="8:39" ht="20.25" customHeight="1" x14ac:dyDescent="0.25">
      <c r="H1607" s="3"/>
      <c r="AJ1607">
        <f ca="1">IF(ISNUMBER(SEARCH($H$1,УМ_Марки[[#This Row],[Марки]])),MAX(УМ_Марки[[#Headers],[Нумерация]]:OFFSET(УМ_Марки[[#This Row],[Нумерация]],-1,0))+1,0)</f>
        <v>1605</v>
      </c>
      <c r="AK1607" t="s">
        <v>1315</v>
      </c>
      <c r="AM1607" t="str">
        <f ca="1">IFERROR(VLOOKUP(ROW(Фильтр[[#This Row],[Фильтрайия]]) -ROW(Фильтр[[#Headers],[Фильтрайия]]),УМ_Марки[],2,FALSE),"")</f>
        <v>POW-R MOLE</v>
      </c>
    </row>
    <row r="1608" spans="8:39" ht="20.25" customHeight="1" x14ac:dyDescent="0.25">
      <c r="H1608" s="3"/>
      <c r="AJ1608">
        <f ca="1">IF(ISNUMBER(SEARCH($H$1,УМ_Марки[[#This Row],[Марки]])),MAX(УМ_Марки[[#Headers],[Нумерация]]:OFFSET(УМ_Марки[[#This Row],[Нумерация]],-1,0))+1,0)</f>
        <v>1606</v>
      </c>
      <c r="AK1608" t="s">
        <v>1291</v>
      </c>
      <c r="AM1608" t="str">
        <f ca="1">IFERROR(VLOOKUP(ROW(Фильтр[[#This Row],[Фильтрайия]]) -ROW(Фильтр[[#Headers],[Фильтрайия]]),УМ_Марки[],2,FALSE),"")</f>
        <v>PRAKLA</v>
      </c>
    </row>
    <row r="1609" spans="8:39" ht="20.25" customHeight="1" x14ac:dyDescent="0.25">
      <c r="H1609" s="3"/>
      <c r="AJ1609">
        <f ca="1">IF(ISNUMBER(SEARCH($H$1,УМ_Марки[[#This Row],[Марки]])),MAX(УМ_Марки[[#Headers],[Нумерация]]:OFFSET(УМ_Марки[[#This Row],[Нумерация]],-1,0))+1,0)</f>
        <v>1607</v>
      </c>
      <c r="AK1609" t="s">
        <v>770</v>
      </c>
      <c r="AM1609" t="str">
        <f ca="1">IFERROR(VLOOKUP(ROW(Фильтр[[#This Row],[Фильтрайия]]) -ROW(Фильтр[[#Headers],[Фильтрайия]]),УМ_Марки[],2,FALSE),"")</f>
        <v>Pramac</v>
      </c>
    </row>
    <row r="1610" spans="8:39" ht="20.25" customHeight="1" x14ac:dyDescent="0.25">
      <c r="H1610" s="3"/>
      <c r="AJ1610">
        <f ca="1">IF(ISNUMBER(SEARCH($H$1,УМ_Марки[[#This Row],[Марки]])),MAX(УМ_Марки[[#Headers],[Нумерация]]:OFFSET(УМ_Марки[[#This Row],[Нумерация]],-1,0))+1,0)</f>
        <v>1608</v>
      </c>
      <c r="AK1610" t="s">
        <v>2119</v>
      </c>
      <c r="AM1610" t="str">
        <f ca="1">IFERROR(VLOOKUP(ROW(Фильтр[[#This Row],[Фильтрайия]]) -ROW(Фильтр[[#Headers],[Фильтрайия]]),УМ_Марки[],2,FALSE),"")</f>
        <v>Precision Husky</v>
      </c>
    </row>
    <row r="1611" spans="8:39" ht="20.25" customHeight="1" x14ac:dyDescent="0.25">
      <c r="H1611" s="3"/>
      <c r="AJ1611">
        <f ca="1">IF(ISNUMBER(SEARCH($H$1,УМ_Марки[[#This Row],[Марки]])),MAX(УМ_Марки[[#Headers],[Нумерация]]:OFFSET(УМ_Марки[[#This Row],[Нумерация]],-1,0))+1,0)</f>
        <v>1609</v>
      </c>
      <c r="AK1611" t="s">
        <v>2080</v>
      </c>
      <c r="AM1611" t="str">
        <f ca="1">IFERROR(VLOOKUP(ROW(Фильтр[[#This Row],[Фильтрайия]]) -ROW(Фильтр[[#Headers],[Фильтрайия]]),УМ_Марки[],2,FALSE),"")</f>
        <v>Prentice</v>
      </c>
    </row>
    <row r="1612" spans="8:39" ht="20.25" customHeight="1" x14ac:dyDescent="0.25">
      <c r="H1612" s="3"/>
      <c r="AJ1612">
        <f ca="1">IF(ISNUMBER(SEARCH($H$1,УМ_Марки[[#This Row],[Марки]])),MAX(УМ_Марки[[#Headers],[Нумерация]]:OFFSET(УМ_Марки[[#This Row],[Нумерация]],-1,0))+1,0)</f>
        <v>1610</v>
      </c>
      <c r="AK1612" t="s">
        <v>2082</v>
      </c>
      <c r="AM1612" t="str">
        <f ca="1">IFERROR(VLOOKUP(ROW(Фильтр[[#This Row],[Фильтрайия]]) -ROW(Фильтр[[#Headers],[Фильтрайия]]),УМ_Марки[],2,FALSE),"")</f>
        <v>Preuss</v>
      </c>
    </row>
    <row r="1613" spans="8:39" ht="20.25" customHeight="1" x14ac:dyDescent="0.25">
      <c r="H1613" s="3"/>
      <c r="AJ1613">
        <f ca="1">IF(ISNUMBER(SEARCH($H$1,УМ_Марки[[#This Row],[Марки]])),MAX(УМ_Марки[[#Headers],[Нумерация]]:OFFSET(УМ_Марки[[#This Row],[Нумерация]],-1,0))+1,0)</f>
        <v>1611</v>
      </c>
      <c r="AK1613" t="s">
        <v>444</v>
      </c>
      <c r="AM1613" t="str">
        <f ca="1">IFERROR(VLOOKUP(ROW(Фильтр[[#This Row],[Фильтрайия]]) -ROW(Фильтр[[#Headers],[Фильтрайия]]),УМ_Марки[],2,FALSE),"")</f>
        <v>Pride</v>
      </c>
    </row>
    <row r="1614" spans="8:39" ht="20.25" customHeight="1" x14ac:dyDescent="0.25">
      <c r="H1614" s="3"/>
      <c r="AJ1614">
        <f ca="1">IF(ISNUMBER(SEARCH($H$1,УМ_Марки[[#This Row],[Марки]])),MAX(УМ_Марки[[#Headers],[Нумерация]]:OFFSET(УМ_Марки[[#This Row],[Нумерация]],-1,0))+1,0)</f>
        <v>1612</v>
      </c>
      <c r="AK1614" t="s">
        <v>668</v>
      </c>
      <c r="AM1614" t="str">
        <f ca="1">IFERROR(VLOOKUP(ROW(Фильтр[[#This Row],[Фильтрайия]]) -ROW(Фильтр[[#Headers],[Фильтрайия]]),УМ_Марки[],2,FALSE),"")</f>
        <v>Prime Drilling</v>
      </c>
    </row>
    <row r="1615" spans="8:39" ht="20.25" customHeight="1" x14ac:dyDescent="0.25">
      <c r="H1615" s="3"/>
      <c r="AJ1615">
        <f ca="1">IF(ISNUMBER(SEARCH($H$1,УМ_Марки[[#This Row],[Марки]])),MAX(УМ_Марки[[#Headers],[Нумерация]]:OFFSET(УМ_Марки[[#This Row],[Нумерация]],-1,0))+1,0)</f>
        <v>1613</v>
      </c>
      <c r="AK1615" t="s">
        <v>825</v>
      </c>
      <c r="AM1615" t="str">
        <f ca="1">IFERROR(VLOOKUP(ROW(Фильтр[[#This Row],[Фильтрайия]]) -ROW(Фильтр[[#Headers],[Фильтрайия]]),УМ_Марки[],2,FALSE),"")</f>
        <v>Primetech</v>
      </c>
    </row>
    <row r="1616" spans="8:39" ht="20.25" customHeight="1" x14ac:dyDescent="0.25">
      <c r="H1616" s="3"/>
      <c r="AJ1616">
        <f ca="1">IF(ISNUMBER(SEARCH($H$1,УМ_Марки[[#This Row],[Марки]])),MAX(УМ_Марки[[#Headers],[Нумерация]]:OFFSET(УМ_Марки[[#This Row],[Нумерация]],-1,0))+1,0)</f>
        <v>1614</v>
      </c>
      <c r="AK1616" t="s">
        <v>3430</v>
      </c>
      <c r="AM1616" t="str">
        <f ca="1">IFERROR(VLOOKUP(ROW(Фильтр[[#This Row],[Фильтрайия]]) -ROW(Фильтр[[#Headers],[Фильтрайия]]),УМ_Марки[],2,FALSE),"")</f>
        <v>Prinoth</v>
      </c>
    </row>
    <row r="1617" spans="8:39" ht="20.25" customHeight="1" x14ac:dyDescent="0.25">
      <c r="H1617" s="3"/>
      <c r="AJ1617">
        <f ca="1">IF(ISNUMBER(SEARCH($H$1,УМ_Марки[[#This Row],[Марки]])),MAX(УМ_Марки[[#Headers],[Нумерация]]:OFFSET(УМ_Марки[[#This Row],[Нумерация]],-1,0))+1,0)</f>
        <v>1615</v>
      </c>
      <c r="AK1617" t="s">
        <v>1457</v>
      </c>
      <c r="AM1617" t="str">
        <f ca="1">IFERROR(VLOOKUP(ROW(Фильтр[[#This Row],[Фильтрайия]]) -ROW(Фильтр[[#Headers],[Фильтрайия]]),УМ_Марки[],2,FALSE),"")</f>
        <v>PROBST</v>
      </c>
    </row>
    <row r="1618" spans="8:39" ht="20.25" customHeight="1" x14ac:dyDescent="0.25">
      <c r="H1618" s="3"/>
      <c r="AJ1618">
        <f ca="1">IF(ISNUMBER(SEARCH($H$1,УМ_Марки[[#This Row],[Марки]])),MAX(УМ_Марки[[#Headers],[Нумерация]]:OFFSET(УМ_Марки[[#This Row],[Нумерация]],-1,0))+1,0)</f>
        <v>1616</v>
      </c>
      <c r="AK1618" t="s">
        <v>2512</v>
      </c>
      <c r="AM1618" t="str">
        <f ca="1">IFERROR(VLOOKUP(ROW(Фильтр[[#This Row],[Фильтрайия]]) -ROW(Фильтр[[#Headers],[Фильтрайия]]),УМ_Марки[],2,FALSE),"")</f>
        <v>PRODECO</v>
      </c>
    </row>
    <row r="1619" spans="8:39" ht="20.25" customHeight="1" x14ac:dyDescent="0.25">
      <c r="H1619" s="3"/>
      <c r="AJ1619">
        <f ca="1">IF(ISNUMBER(SEARCH($H$1,УМ_Марки[[#This Row],[Марки]])),MAX(УМ_Марки[[#Headers],[Нумерация]]:OFFSET(УМ_Марки[[#This Row],[Нумерация]],-1,0))+1,0)</f>
        <v>1617</v>
      </c>
      <c r="AK1619" t="s">
        <v>1534</v>
      </c>
      <c r="AM1619" t="str">
        <f ca="1">IFERROR(VLOOKUP(ROW(Фильтр[[#This Row],[Фильтрайия]]) -ROW(Фильтр[[#Headers],[Фильтрайия]]),УМ_Марки[],2,FALSE),"")</f>
        <v>PROFBREAKER</v>
      </c>
    </row>
    <row r="1620" spans="8:39" ht="20.25" customHeight="1" x14ac:dyDescent="0.25">
      <c r="H1620" s="3"/>
      <c r="AJ1620">
        <f ca="1">IF(ISNUMBER(SEARCH($H$1,УМ_Марки[[#This Row],[Марки]])),MAX(УМ_Марки[[#Headers],[Нумерация]]:OFFSET(УМ_Марки[[#This Row],[Нумерация]],-1,0))+1,0)</f>
        <v>1618</v>
      </c>
      <c r="AK1620" t="s">
        <v>843</v>
      </c>
      <c r="AM1620" t="str">
        <f ca="1">IFERROR(VLOOKUP(ROW(Фильтр[[#This Row],[Фильтрайия]]) -ROW(Фильтр[[#Headers],[Фильтрайия]]),УМ_Марки[],2,FALSE),"")</f>
        <v>Profi</v>
      </c>
    </row>
    <row r="1621" spans="8:39" ht="20.25" customHeight="1" x14ac:dyDescent="0.25">
      <c r="H1621" s="3"/>
      <c r="AJ1621">
        <f ca="1">IF(ISNUMBER(SEARCH($H$1,УМ_Марки[[#This Row],[Марки]])),MAX(УМ_Марки[[#Headers],[Нумерация]]:OFFSET(УМ_Марки[[#This Row],[Нумерация]],-1,0))+1,0)</f>
        <v>1619</v>
      </c>
      <c r="AK1621" t="s">
        <v>3335</v>
      </c>
      <c r="AM1621" t="str">
        <f ca="1">IFERROR(VLOOKUP(ROW(Фильтр[[#This Row],[Фильтрайия]]) -ROW(Фильтр[[#Headers],[Фильтрайия]]),УМ_Марки[],2,FALSE),"")</f>
        <v>PROFILE</v>
      </c>
    </row>
    <row r="1622" spans="8:39" ht="20.25" customHeight="1" x14ac:dyDescent="0.25">
      <c r="H1622" s="3"/>
      <c r="AJ1622">
        <f ca="1">IF(ISNUMBER(SEARCH($H$1,УМ_Марки[[#This Row],[Марки]])),MAX(УМ_Марки[[#Headers],[Нумерация]]:OFFSET(УМ_Марки[[#This Row],[Нумерация]],-1,0))+1,0)</f>
        <v>1620</v>
      </c>
      <c r="AK1622" t="s">
        <v>2989</v>
      </c>
      <c r="AM1622" t="str">
        <f ca="1">IFERROR(VLOOKUP(ROW(Фильтр[[#This Row],[Фильтрайия]]) -ROW(Фильтр[[#Headers],[Фильтрайия]]),УМ_Марки[],2,FALSE),"")</f>
        <v>PROLIFT</v>
      </c>
    </row>
    <row r="1623" spans="8:39" ht="20.25" customHeight="1" x14ac:dyDescent="0.25">
      <c r="H1623" s="3"/>
      <c r="AJ1623">
        <f ca="1">IF(ISNUMBER(SEARCH($H$1,УМ_Марки[[#This Row],[Марки]])),MAX(УМ_Марки[[#Headers],[Нумерация]]:OFFSET(УМ_Марки[[#This Row],[Нумерация]],-1,0))+1,0)</f>
        <v>1621</v>
      </c>
      <c r="AK1623" t="s">
        <v>3052</v>
      </c>
      <c r="AM1623" t="str">
        <f ca="1">IFERROR(VLOOKUP(ROW(Фильтр[[#This Row],[Фильтрайия]]) -ROW(Фильтр[[#Headers],[Фильтрайия]]),УМ_Марки[],2,FALSE),"")</f>
        <v>PROMAX</v>
      </c>
    </row>
    <row r="1624" spans="8:39" ht="20.25" customHeight="1" x14ac:dyDescent="0.25">
      <c r="H1624" s="3"/>
      <c r="AJ1624">
        <f ca="1">IF(ISNUMBER(SEARCH($H$1,УМ_Марки[[#This Row],[Марки]])),MAX(УМ_Марки[[#Headers],[Нумерация]]:OFFSET(УМ_Марки[[#This Row],[Нумерация]],-1,0))+1,0)</f>
        <v>1622</v>
      </c>
      <c r="AK1624" t="s">
        <v>1240</v>
      </c>
      <c r="AM1624" t="str">
        <f ca="1">IFERROR(VLOOKUP(ROW(Фильтр[[#This Row],[Фильтрайия]]) -ROW(Фильтр[[#Headers],[Фильтрайия]]),УМ_Марки[],2,FALSE),"")</f>
        <v>PROMAX STAR</v>
      </c>
    </row>
    <row r="1625" spans="8:39" ht="20.25" customHeight="1" x14ac:dyDescent="0.25">
      <c r="H1625" s="3"/>
      <c r="AJ1625">
        <f ca="1">IF(ISNUMBER(SEARCH($H$1,УМ_Марки[[#This Row],[Марки]])),MAX(УМ_Марки[[#Headers],[Нумерация]]:OFFSET(УМ_Марки[[#This Row],[Нумерация]],-1,0))+1,0)</f>
        <v>1623</v>
      </c>
      <c r="AK1625" t="s">
        <v>346</v>
      </c>
      <c r="AM1625" t="str">
        <f ca="1">IFERROR(VLOOKUP(ROW(Фильтр[[#This Row],[Фильтрайия]]) -ROW(Фильтр[[#Headers],[Фильтрайия]]),УМ_Марки[],2,FALSE),"")</f>
        <v>Promex</v>
      </c>
    </row>
    <row r="1626" spans="8:39" ht="20.25" customHeight="1" x14ac:dyDescent="0.25">
      <c r="H1626" s="3"/>
      <c r="AJ1626">
        <f ca="1">IF(ISNUMBER(SEARCH($H$1,УМ_Марки[[#This Row],[Марки]])),MAX(УМ_Марки[[#Headers],[Нумерация]]:OFFSET(УМ_Марки[[#This Row],[Нумерация]],-1,0))+1,0)</f>
        <v>1624</v>
      </c>
      <c r="AK1626" t="s">
        <v>1535</v>
      </c>
      <c r="AM1626" t="str">
        <f ca="1">IFERROR(VLOOKUP(ROW(Фильтр[[#This Row],[Фильтрайия]]) -ROW(Фильтр[[#Headers],[Фильтрайия]]),УМ_Марки[],2,FALSE),"")</f>
        <v>PROMOVE</v>
      </c>
    </row>
    <row r="1627" spans="8:39" ht="20.25" customHeight="1" x14ac:dyDescent="0.25">
      <c r="H1627" s="3"/>
      <c r="AJ1627">
        <f ca="1">IF(ISNUMBER(SEARCH($H$1,УМ_Марки[[#This Row],[Марки]])),MAX(УМ_Марки[[#Headers],[Нумерация]]:OFFSET(УМ_Марки[[#This Row],[Нумерация]],-1,0))+1,0)</f>
        <v>1625</v>
      </c>
      <c r="AK1627" t="s">
        <v>1663</v>
      </c>
      <c r="AM1627" t="str">
        <f ca="1">IFERROR(VLOOKUP(ROW(Фильтр[[#This Row],[Фильтрайия]]) -ROW(Фильтр[[#Headers],[Фильтрайия]]),УМ_Марки[],2,FALSE),"")</f>
        <v>PRONAR</v>
      </c>
    </row>
    <row r="1628" spans="8:39" ht="20.25" customHeight="1" x14ac:dyDescent="0.25">
      <c r="H1628" s="3"/>
      <c r="AJ1628">
        <f ca="1">IF(ISNUMBER(SEARCH($H$1,УМ_Марки[[#This Row],[Марки]])),MAX(УМ_Марки[[#Headers],[Нумерация]]:OFFSET(УМ_Марки[[#This Row],[Нумерация]],-1,0))+1,0)</f>
        <v>1626</v>
      </c>
      <c r="AK1628" t="s">
        <v>1193</v>
      </c>
      <c r="AM1628" t="str">
        <f ca="1">IFERROR(VLOOKUP(ROW(Фильтр[[#This Row],[Фильтрайия]]) -ROW(Фильтр[[#Headers],[Фильтрайия]]),УМ_Марки[],2,FALSE),"")</f>
        <v>PRORAB</v>
      </c>
    </row>
    <row r="1629" spans="8:39" ht="20.25" customHeight="1" x14ac:dyDescent="0.25">
      <c r="H1629" s="3"/>
      <c r="AJ1629">
        <f ca="1">IF(ISNUMBER(SEARCH($H$1,УМ_Марки[[#This Row],[Марки]])),MAX(УМ_Марки[[#Headers],[Нумерация]]:OFFSET(УМ_Марки[[#This Row],[Нумерация]],-1,0))+1,0)</f>
        <v>1627</v>
      </c>
      <c r="AK1629" t="s">
        <v>2085</v>
      </c>
      <c r="AM1629" t="str">
        <f ca="1">IFERROR(VLOOKUP(ROW(Фильтр[[#This Row],[Фильтрайия]]) -ROW(Фильтр[[#Headers],[Фильтрайия]]),УМ_Марки[],2,FALSE),"")</f>
        <v>Prosilva</v>
      </c>
    </row>
    <row r="1630" spans="8:39" ht="20.25" customHeight="1" x14ac:dyDescent="0.25">
      <c r="H1630" s="3"/>
      <c r="AJ1630">
        <f ca="1">IF(ISNUMBER(SEARCH($H$1,УМ_Марки[[#This Row],[Марки]])),MAX(УМ_Марки[[#Headers],[Нумерация]]:OFFSET(УМ_Марки[[#This Row],[Нумерация]],-1,0))+1,0)</f>
        <v>1628</v>
      </c>
      <c r="AK1630" t="s">
        <v>2908</v>
      </c>
      <c r="AM1630" t="str">
        <f ca="1">IFERROR(VLOOKUP(ROW(Фильтр[[#This Row],[Фильтрайия]]) -ROW(Фильтр[[#Headers],[Фильтрайия]]),УМ_Марки[],2,FALSE),"")</f>
        <v>PROTEUS</v>
      </c>
    </row>
    <row r="1631" spans="8:39" ht="20.25" customHeight="1" x14ac:dyDescent="0.25">
      <c r="H1631" s="3"/>
      <c r="AJ1631">
        <f ca="1">IF(ISNUMBER(SEARCH($H$1,УМ_Марки[[#This Row],[Марки]])),MAX(УМ_Марки[[#Headers],[Нумерация]]:OFFSET(УМ_Марки[[#This Row],[Нумерация]],-1,0))+1,0)</f>
        <v>1629</v>
      </c>
      <c r="AK1631" t="s">
        <v>3332</v>
      </c>
      <c r="AM1631" t="str">
        <f ca="1">IFERROR(VLOOKUP(ROW(Фильтр[[#This Row],[Фильтрайия]]) -ROW(Фильтр[[#Headers],[Фильтрайия]]),УМ_Марки[],2,FALSE),"")</f>
        <v>PROTON</v>
      </c>
    </row>
    <row r="1632" spans="8:39" ht="20.25" customHeight="1" x14ac:dyDescent="0.25">
      <c r="H1632" s="3"/>
      <c r="AJ1632">
        <f ca="1">IF(ISNUMBER(SEARCH($H$1,УМ_Марки[[#This Row],[Марки]])),MAX(УМ_Марки[[#Headers],[Нумерация]]:OFFSET(УМ_Марки[[#This Row],[Нумерация]],-1,0))+1,0)</f>
        <v>1630</v>
      </c>
      <c r="AK1632" t="s">
        <v>1127</v>
      </c>
      <c r="AM1632" t="str">
        <f ca="1">IFERROR(VLOOKUP(ROW(Фильтр[[#This Row],[Фильтрайия]]) -ROW(Фильтр[[#Headers],[Фильтрайия]]),УМ_Марки[],2,FALSE),"")</f>
        <v>PSD</v>
      </c>
    </row>
    <row r="1633" spans="8:39" ht="20.25" customHeight="1" x14ac:dyDescent="0.25">
      <c r="H1633" s="3"/>
      <c r="AJ1633">
        <f ca="1">IF(ISNUMBER(SEARCH($H$1,УМ_Марки[[#This Row],[Марки]])),MAX(УМ_Марки[[#Headers],[Нумерация]]:OFFSET(УМ_Марки[[#This Row],[Нумерация]],-1,0))+1,0)</f>
        <v>1631</v>
      </c>
      <c r="AK1633" t="s">
        <v>2243</v>
      </c>
      <c r="AM1633" t="str">
        <f ca="1">IFERROR(VLOOKUP(ROW(Фильтр[[#This Row],[Фильтрайия]]) -ROW(Фильтр[[#Headers],[Фильтрайия]]),УМ_Марки[],2,FALSE),"")</f>
        <v>PSK</v>
      </c>
    </row>
    <row r="1634" spans="8:39" ht="20.25" customHeight="1" x14ac:dyDescent="0.25">
      <c r="H1634" s="3"/>
      <c r="AJ1634">
        <f ca="1">IF(ISNUMBER(SEARCH($H$1,УМ_Марки[[#This Row],[Марки]])),MAX(УМ_Марки[[#Headers],[Нумерация]]:OFFSET(УМ_Марки[[#This Row],[Нумерация]],-1,0))+1,0)</f>
        <v>1632</v>
      </c>
      <c r="AK1634" t="s">
        <v>2513</v>
      </c>
      <c r="AM1634" t="str">
        <f ca="1">IFERROR(VLOOKUP(ROW(Фильтр[[#This Row],[Фильтрайия]]) -ROW(Фильтр[[#Headers],[Фильтрайия]]),УМ_Марки[],2,FALSE),"")</f>
        <v>PSP ENGINEERING</v>
      </c>
    </row>
    <row r="1635" spans="8:39" ht="20.25" customHeight="1" x14ac:dyDescent="0.25">
      <c r="H1635" s="3"/>
      <c r="AJ1635">
        <f ca="1">IF(ISNUMBER(SEARCH($H$1,УМ_Марки[[#This Row],[Марки]])),MAX(УМ_Марки[[#Headers],[Нумерация]]:OFFSET(УМ_Марки[[#This Row],[Нумерация]],-1,0))+1,0)</f>
        <v>1633</v>
      </c>
      <c r="AK1635" t="s">
        <v>2225</v>
      </c>
      <c r="AM1635" t="str">
        <f ca="1">IFERROR(VLOOKUP(ROW(Фильтр[[#This Row],[Фильтрайия]]) -ROW(Фильтр[[#Headers],[Фильтрайия]]),УМ_Марки[],2,FALSE),"")</f>
        <v>PTC</v>
      </c>
    </row>
    <row r="1636" spans="8:39" ht="20.25" customHeight="1" x14ac:dyDescent="0.25">
      <c r="H1636" s="3"/>
      <c r="AJ1636">
        <f ca="1">IF(ISNUMBER(SEARCH($H$1,УМ_Марки[[#This Row],[Марки]])),MAX(УМ_Марки[[#Headers],[Нумерация]]:OFFSET(УМ_Марки[[#This Row],[Нумерация]],-1,0))+1,0)</f>
        <v>1634</v>
      </c>
      <c r="AK1636" t="s">
        <v>2158</v>
      </c>
      <c r="AM1636" t="str">
        <f ca="1">IFERROR(VLOOKUP(ROW(Фильтр[[#This Row],[Фильтрайия]]) -ROW(Фильтр[[#Headers],[Фильтрайия]]),УМ_Марки[],2,FALSE),"")</f>
        <v>Putzknecht</v>
      </c>
    </row>
    <row r="1637" spans="8:39" ht="20.25" customHeight="1" x14ac:dyDescent="0.25">
      <c r="H1637" s="3"/>
      <c r="AJ1637">
        <f ca="1">IF(ISNUMBER(SEARCH($H$1,УМ_Марки[[#This Row],[Марки]])),MAX(УМ_Марки[[#Headers],[Нумерация]]:OFFSET(УМ_Марки[[#This Row],[Нумерация]],-1,0))+1,0)</f>
        <v>1635</v>
      </c>
      <c r="AK1637" t="s">
        <v>1151</v>
      </c>
      <c r="AM1637" t="str">
        <f ca="1">IFERROR(VLOOKUP(ROW(Фильтр[[#This Row],[Фильтрайия]]) -ROW(Фильтр[[#Headers],[Фильтрайия]]),УМ_Марки[],2,FALSE),"")</f>
        <v>PUTZMEISTER</v>
      </c>
    </row>
    <row r="1638" spans="8:39" ht="20.25" customHeight="1" x14ac:dyDescent="0.25">
      <c r="H1638" s="3"/>
      <c r="AJ1638">
        <f ca="1">IF(ISNUMBER(SEARCH($H$1,УМ_Марки[[#This Row],[Марки]])),MAX(УМ_Марки[[#Headers],[Нумерация]]:OFFSET(УМ_Марки[[#This Row],[Нумерация]],-1,0))+1,0)</f>
        <v>1636</v>
      </c>
      <c r="AK1638" t="s">
        <v>1601</v>
      </c>
      <c r="AM1638" t="str">
        <f ca="1">IFERROR(VLOOKUP(ROW(Фильтр[[#This Row],[Фильтрайия]]) -ROW(Фильтр[[#Headers],[Фильтрайия]]),УМ_Марки[],2,FALSE),"")</f>
        <v>PUTZPULMAN</v>
      </c>
    </row>
    <row r="1639" spans="8:39" ht="20.25" customHeight="1" x14ac:dyDescent="0.25">
      <c r="H1639" s="3"/>
      <c r="AJ1639">
        <f ca="1">IF(ISNUMBER(SEARCH($H$1,УМ_Марки[[#This Row],[Марки]])),MAX(УМ_Марки[[#Headers],[Нумерация]]:OFFSET(УМ_Марки[[#This Row],[Нумерация]],-1,0))+1,0)</f>
        <v>1637</v>
      </c>
      <c r="AK1639" t="s">
        <v>2950</v>
      </c>
      <c r="AM1639" t="str">
        <f ca="1">IFERROR(VLOOKUP(ROW(Фильтр[[#This Row],[Фильтрайия]]) -ROW(Фильтр[[#Headers],[Фильтрайия]]),УМ_Марки[],2,FALSE),"")</f>
        <v>PVE</v>
      </c>
    </row>
    <row r="1640" spans="8:39" ht="20.25" customHeight="1" x14ac:dyDescent="0.25">
      <c r="H1640" s="3"/>
      <c r="AJ1640">
        <f ca="1">IF(ISNUMBER(SEARCH($H$1,УМ_Марки[[#This Row],[Марки]])),MAX(УМ_Марки[[#Headers],[Нумерация]]:OFFSET(УМ_Марки[[#This Row],[Нумерация]],-1,0))+1,0)</f>
        <v>1638</v>
      </c>
      <c r="AK1640" t="s">
        <v>995</v>
      </c>
      <c r="AM1640" t="str">
        <f ca="1">IFERROR(VLOOKUP(ROW(Фильтр[[#This Row],[Фильтрайия]]) -ROW(Фильтр[[#Headers],[Фильтрайия]]),УМ_Марки[],2,FALSE),"")</f>
        <v>QINNIU</v>
      </c>
    </row>
    <row r="1641" spans="8:39" ht="20.25" customHeight="1" x14ac:dyDescent="0.25">
      <c r="H1641" s="3"/>
      <c r="AJ1641">
        <f ca="1">IF(ISNUMBER(SEARCH($H$1,УМ_Марки[[#This Row],[Марки]])),MAX(УМ_Марки[[#Headers],[Нумерация]]:OFFSET(УМ_Марки[[#This Row],[Нумерация]],-1,0))+1,0)</f>
        <v>1639</v>
      </c>
      <c r="AK1641" t="s">
        <v>923</v>
      </c>
      <c r="AM1641" t="str">
        <f ca="1">IFERROR(VLOOKUP(ROW(Фильтр[[#This Row],[Фильтрайия]]) -ROW(Фильтр[[#Headers],[Фильтрайия]]),УМ_Марки[],2,FALSE),"")</f>
        <v>QLCM</v>
      </c>
    </row>
    <row r="1642" spans="8:39" ht="20.25" customHeight="1" x14ac:dyDescent="0.25">
      <c r="H1642" s="3"/>
      <c r="AJ1642">
        <f ca="1">IF(ISNUMBER(SEARCH($H$1,УМ_Марки[[#This Row],[Марки]])),MAX(УМ_Марки[[#Headers],[Нумерация]]:OFFSET(УМ_Марки[[#This Row],[Нумерация]],-1,0))+1,0)</f>
        <v>1640</v>
      </c>
      <c r="AK1642" t="s">
        <v>2421</v>
      </c>
      <c r="AM1642" t="str">
        <f ca="1">IFERROR(VLOOKUP(ROW(Фильтр[[#This Row],[Фильтрайия]]) -ROW(Фильтр[[#Headers],[Фильтрайия]]),УМ_Марки[],2,FALSE),"")</f>
        <v>QTRAK</v>
      </c>
    </row>
    <row r="1643" spans="8:39" ht="20.25" customHeight="1" x14ac:dyDescent="0.25">
      <c r="H1643" s="3"/>
      <c r="AJ1643">
        <f ca="1">IF(ISNUMBER(SEARCH($H$1,УМ_Марки[[#This Row],[Марки]])),MAX(УМ_Марки[[#Headers],[Нумерация]]:OFFSET(УМ_Марки[[#This Row],[Нумерация]],-1,0))+1,0)</f>
        <v>1641</v>
      </c>
      <c r="AK1643" t="s">
        <v>846</v>
      </c>
      <c r="AM1643" t="str">
        <f ca="1">IFERROR(VLOOKUP(ROW(Фильтр[[#This Row],[Фильтрайия]]) -ROW(Фильтр[[#Headers],[Фильтрайия]]),УМ_Марки[],2,FALSE),"")</f>
        <v>Quadco</v>
      </c>
    </row>
    <row r="1644" spans="8:39" ht="20.25" customHeight="1" x14ac:dyDescent="0.25">
      <c r="H1644" s="3"/>
      <c r="AJ1644">
        <f ca="1">IF(ISNUMBER(SEARCH($H$1,УМ_Марки[[#This Row],[Марки]])),MAX(УМ_Марки[[#Headers],[Нумерация]]:OFFSET(УМ_Марки[[#This Row],[Нумерация]],-1,0))+1,0)</f>
        <v>1642</v>
      </c>
      <c r="AK1644" t="s">
        <v>3027</v>
      </c>
      <c r="AM1644" t="str">
        <f ca="1">IFERROR(VLOOKUP(ROW(Фильтр[[#This Row],[Фильтрайия]]) -ROW(Фильтр[[#Headers],[Фильтрайия]]),УМ_Марки[],2,FALSE),"")</f>
        <v>Quattro Elementi</v>
      </c>
    </row>
    <row r="1645" spans="8:39" ht="20.25" customHeight="1" x14ac:dyDescent="0.25">
      <c r="H1645" s="3"/>
      <c r="AJ1645">
        <f ca="1">IF(ISNUMBER(SEARCH($H$1,УМ_Марки[[#This Row],[Марки]])),MAX(УМ_Марки[[#Headers],[Нумерация]]:OFFSET(УМ_Марки[[#This Row],[Нумерация]],-1,0))+1,0)</f>
        <v>1643</v>
      </c>
      <c r="AK1645" t="s">
        <v>2909</v>
      </c>
      <c r="AM1645" t="str">
        <f ca="1">IFERROR(VLOOKUP(ROW(Фильтр[[#This Row],[Фильтрайия]]) -ROW(Фильтр[[#Headers],[Фильтрайия]]),УМ_Марки[],2,FALSE),"")</f>
        <v>QUESTA</v>
      </c>
    </row>
    <row r="1646" spans="8:39" ht="20.25" customHeight="1" x14ac:dyDescent="0.25">
      <c r="H1646" s="3"/>
      <c r="AJ1646">
        <f ca="1">IF(ISNUMBER(SEARCH($H$1,УМ_Марки[[#This Row],[Марки]])),MAX(УМ_Марки[[#Headers],[Нумерация]]:OFFSET(УМ_Марки[[#This Row],[Нумерация]],-1,0))+1,0)</f>
        <v>1644</v>
      </c>
      <c r="AK1646" t="s">
        <v>1986</v>
      </c>
      <c r="AM1646" t="str">
        <f ca="1">IFERROR(VLOOKUP(ROW(Фильтр[[#This Row],[Фильтрайия]]) -ROW(Фильтр[[#Headers],[Фильтрайия]]),УМ_Марки[],2,FALSE),"")</f>
        <v>Quivogne</v>
      </c>
    </row>
    <row r="1647" spans="8:39" ht="20.25" customHeight="1" x14ac:dyDescent="0.25">
      <c r="H1647" s="3"/>
      <c r="AJ1647">
        <f ca="1">IF(ISNUMBER(SEARCH($H$1,УМ_Марки[[#This Row],[Марки]])),MAX(УМ_Марки[[#Headers],[Нумерация]]:OFFSET(УМ_Марки[[#This Row],[Нумерация]],-1,0))+1,0)</f>
        <v>1645</v>
      </c>
      <c r="AK1647" t="s">
        <v>943</v>
      </c>
      <c r="AM1647" t="str">
        <f ca="1">IFERROR(VLOOKUP(ROW(Фильтр[[#This Row],[Фильтрайия]]) -ROW(Фильтр[[#Headers],[Фильтрайия]]),УМ_Марки[],2,FALSE),"")</f>
        <v>QY</v>
      </c>
    </row>
    <row r="1648" spans="8:39" ht="20.25" customHeight="1" x14ac:dyDescent="0.25">
      <c r="H1648" s="3"/>
      <c r="AJ1648">
        <f ca="1">IF(ISNUMBER(SEARCH($H$1,УМ_Марки[[#This Row],[Марки]])),MAX(УМ_Марки[[#Headers],[Нумерация]]:OFFSET(УМ_Марки[[#This Row],[Нумерация]],-1,0))+1,0)</f>
        <v>1646</v>
      </c>
      <c r="AK1648" t="s">
        <v>2910</v>
      </c>
      <c r="AM1648" t="str">
        <f ca="1">IFERROR(VLOOKUP(ROW(Фильтр[[#This Row],[Фильтрайия]]) -ROW(Фильтр[[#Headers],[Фильтрайия]]),УМ_Марки[],2,FALSE),"")</f>
        <v>R.P.M. TECH</v>
      </c>
    </row>
    <row r="1649" spans="8:39" ht="20.25" customHeight="1" x14ac:dyDescent="0.25">
      <c r="H1649" s="3"/>
      <c r="AJ1649">
        <f ca="1">IF(ISNUMBER(SEARCH($H$1,УМ_Марки[[#This Row],[Марки]])),MAX(УМ_Марки[[#Headers],[Нумерация]]:OFFSET(УМ_Марки[[#This Row],[Нумерация]],-1,0))+1,0)</f>
        <v>1647</v>
      </c>
      <c r="AK1649" t="s">
        <v>2911</v>
      </c>
      <c r="AM1649" t="str">
        <f ca="1">IFERROR(VLOOKUP(ROW(Фильтр[[#This Row],[Фильтрайия]]) -ROW(Фильтр[[#Headers],[Фильтрайия]]),УМ_Марки[],2,FALSE),"")</f>
        <v>RABAUD</v>
      </c>
    </row>
    <row r="1650" spans="8:39" ht="20.25" customHeight="1" x14ac:dyDescent="0.25">
      <c r="H1650" s="3"/>
      <c r="AJ1650">
        <f ca="1">IF(ISNUMBER(SEARCH($H$1,УМ_Марки[[#This Row],[Марки]])),MAX(УМ_Марки[[#Headers],[Нумерация]]:OFFSET(УМ_Марки[[#This Row],[Нумерация]],-1,0))+1,0)</f>
        <v>1648</v>
      </c>
      <c r="AK1650" t="s">
        <v>1849</v>
      </c>
      <c r="AM1650" t="str">
        <f ca="1">IFERROR(VLOOKUP(ROW(Фильтр[[#This Row],[Фильтрайия]]) -ROW(Фильтр[[#Headers],[Фильтрайия]]),УМ_Марки[],2,FALSE),"")</f>
        <v>Rabe</v>
      </c>
    </row>
    <row r="1651" spans="8:39" ht="20.25" customHeight="1" x14ac:dyDescent="0.25">
      <c r="H1651" s="3"/>
      <c r="AJ1651">
        <f ca="1">IF(ISNUMBER(SEARCH($H$1,УМ_Марки[[#This Row],[Марки]])),MAX(УМ_Марки[[#Headers],[Нумерация]]:OFFSET(УМ_Марки[[#This Row],[Нумерация]],-1,0))+1,0)</f>
        <v>1649</v>
      </c>
      <c r="AK1651" t="s">
        <v>1087</v>
      </c>
      <c r="AM1651" t="str">
        <f ca="1">IFERROR(VLOOKUP(ROW(Фильтр[[#This Row],[Фильтрайия]]) -ROW(Фильтр[[#Headers],[Фильтрайия]]),УМ_Марки[],2,FALSE),"")</f>
        <v>RACOON</v>
      </c>
    </row>
    <row r="1652" spans="8:39" ht="20.25" customHeight="1" x14ac:dyDescent="0.25">
      <c r="H1652" s="3"/>
      <c r="AJ1652">
        <f ca="1">IF(ISNUMBER(SEARCH($H$1,УМ_Марки[[#This Row],[Марки]])),MAX(УМ_Марки[[#Headers],[Нумерация]]:OFFSET(УМ_Марки[[#This Row],[Нумерация]],-1,0))+1,0)</f>
        <v>1650</v>
      </c>
      <c r="AK1652" t="s">
        <v>902</v>
      </c>
      <c r="AM1652" t="str">
        <f ca="1">IFERROR(VLOOKUP(ROW(Фильтр[[#This Row],[Фильтрайия]]) -ROW(Фильтр[[#Headers],[Фильтрайия]]),УМ_Марки[],2,FALSE),"")</f>
        <v>RAIMONDI</v>
      </c>
    </row>
    <row r="1653" spans="8:39" ht="20.25" customHeight="1" x14ac:dyDescent="0.25">
      <c r="H1653" s="3"/>
      <c r="AJ1653">
        <f ca="1">IF(ISNUMBER(SEARCH($H$1,УМ_Марки[[#This Row],[Марки]])),MAX(УМ_Марки[[#Headers],[Нумерация]]:OFFSET(УМ_Марки[[#This Row],[Нумерация]],-1,0))+1,0)</f>
        <v>1651</v>
      </c>
      <c r="AK1653" t="s">
        <v>1085</v>
      </c>
      <c r="AM1653" t="str">
        <f ca="1">IFERROR(VLOOKUP(ROW(Фильтр[[#This Row],[Фильтрайия]]) -ROW(Фильтр[[#Headers],[Фильтрайия]]),УМ_Марки[],2,FALSE),"")</f>
        <v>RAMMAX</v>
      </c>
    </row>
    <row r="1654" spans="8:39" ht="20.25" customHeight="1" x14ac:dyDescent="0.25">
      <c r="H1654" s="3"/>
      <c r="AJ1654">
        <f ca="1">IF(ISNUMBER(SEARCH($H$1,УМ_Марки[[#This Row],[Марки]])),MAX(УМ_Марки[[#Headers],[Нумерация]]:OFFSET(УМ_Марки[[#This Row],[Нумерация]],-1,0))+1,0)</f>
        <v>1652</v>
      </c>
      <c r="AK1654" t="s">
        <v>2422</v>
      </c>
      <c r="AM1654" t="str">
        <f ca="1">IFERROR(VLOOKUP(ROW(Фильтр[[#This Row],[Фильтрайия]]) -ROW(Фильтр[[#Headers],[Фильтрайия]]),УМ_Марки[],2,FALSE),"")</f>
        <v>RAMROD</v>
      </c>
    </row>
    <row r="1655" spans="8:39" ht="20.25" customHeight="1" x14ac:dyDescent="0.25">
      <c r="H1655" s="3"/>
      <c r="AJ1655">
        <f ca="1">IF(ISNUMBER(SEARCH($H$1,УМ_Марки[[#This Row],[Марки]])),MAX(УМ_Марки[[#Headers],[Нумерация]]:OFFSET(УМ_Марки[[#This Row],[Нумерация]],-1,0))+1,0)</f>
        <v>1653</v>
      </c>
      <c r="AK1655" t="s">
        <v>532</v>
      </c>
      <c r="AM1655" t="str">
        <f ca="1">IFERROR(VLOOKUP(ROW(Фильтр[[#This Row],[Фильтрайия]]) -ROW(Фильтр[[#Headers],[Фильтрайия]]),УМ_Марки[],2,FALSE),"")</f>
        <v>Randon</v>
      </c>
    </row>
    <row r="1656" spans="8:39" ht="20.25" customHeight="1" x14ac:dyDescent="0.25">
      <c r="H1656" s="3"/>
      <c r="AJ1656">
        <f ca="1">IF(ISNUMBER(SEARCH($H$1,УМ_Марки[[#This Row],[Марки]])),MAX(УМ_Марки[[#Headers],[Нумерация]]:OFFSET(УМ_Марки[[#This Row],[Нумерация]],-1,0))+1,0)</f>
        <v>1654</v>
      </c>
      <c r="AK1656" t="s">
        <v>347</v>
      </c>
      <c r="AM1656" t="str">
        <f ca="1">IFERROR(VLOOKUP(ROW(Фильтр[[#This Row],[Фильтрайия]]) -ROW(Фильтр[[#Headers],[Фильтрайия]]),УМ_Марки[],2,FALSE),"")</f>
        <v>Ranger</v>
      </c>
    </row>
    <row r="1657" spans="8:39" ht="20.25" customHeight="1" x14ac:dyDescent="0.25">
      <c r="H1657" s="3"/>
      <c r="AJ1657">
        <f ca="1">IF(ISNUMBER(SEARCH($H$1,УМ_Марки[[#This Row],[Марки]])),MAX(УМ_Марки[[#Headers],[Нумерация]]:OFFSET(УМ_Марки[[#This Row],[Нумерация]],-1,0))+1,0)</f>
        <v>1655</v>
      </c>
      <c r="AK1657" t="s">
        <v>1194</v>
      </c>
      <c r="AM1657" t="str">
        <f ca="1">IFERROR(VLOOKUP(ROW(Фильтр[[#This Row],[Фильтрайия]]) -ROW(Фильтр[[#Headers],[Фильтрайия]]),УМ_Марки[],2,FALSE),"")</f>
        <v>RAPID</v>
      </c>
    </row>
    <row r="1658" spans="8:39" ht="20.25" customHeight="1" x14ac:dyDescent="0.25">
      <c r="H1658" s="3"/>
      <c r="AJ1658">
        <f ca="1">IF(ISNUMBER(SEARCH($H$1,УМ_Марки[[#This Row],[Марки]])),MAX(УМ_Марки[[#Headers],[Нумерация]]:OFFSET(УМ_Марки[[#This Row],[Нумерация]],-1,0))+1,0)</f>
        <v>1656</v>
      </c>
      <c r="AK1658" t="s">
        <v>2244</v>
      </c>
      <c r="AM1658" t="str">
        <f ca="1">IFERROR(VLOOKUP(ROW(Фильтр[[#This Row],[Фильтрайия]]) -ROW(Фильтр[[#Headers],[Фильтрайия]]),УМ_Марки[],2,FALSE),"")</f>
        <v>RAPTOR</v>
      </c>
    </row>
    <row r="1659" spans="8:39" ht="20.25" customHeight="1" x14ac:dyDescent="0.25">
      <c r="H1659" s="3"/>
      <c r="AJ1659">
        <f ca="1">IF(ISNUMBER(SEARCH($H$1,УМ_Марки[[#This Row],[Марки]])),MAX(УМ_Марки[[#Headers],[Нумерация]]:OFFSET(УМ_Марки[[#This Row],[Нумерация]],-1,0))+1,0)</f>
        <v>1657</v>
      </c>
      <c r="AK1659" t="s">
        <v>1734</v>
      </c>
      <c r="AM1659" t="str">
        <f ca="1">IFERROR(VLOOKUP(ROW(Фильтр[[#This Row],[Фильтрайия]]) -ROW(Фильтр[[#Headers],[Фильтрайия]]),УМ_Марки[],2,FALSE),"")</f>
        <v>RASCO</v>
      </c>
    </row>
    <row r="1660" spans="8:39" ht="20.25" customHeight="1" x14ac:dyDescent="0.25">
      <c r="H1660" s="3"/>
      <c r="AJ1660">
        <f ca="1">IF(ISNUMBER(SEARCH($H$1,УМ_Марки[[#This Row],[Марки]])),MAX(УМ_Марки[[#Headers],[Нумерация]]:OFFSET(УМ_Марки[[#This Row],[Нумерация]],-1,0))+1,0)</f>
        <v>1658</v>
      </c>
      <c r="AK1660" t="s">
        <v>1850</v>
      </c>
      <c r="AM1660" t="str">
        <f ca="1">IFERROR(VLOOKUP(ROW(Фильтр[[#This Row],[Фильтрайия]]) -ROW(Фильтр[[#Headers],[Фильтрайия]]),УМ_Марки[],2,FALSE),"")</f>
        <v>Rau</v>
      </c>
    </row>
    <row r="1661" spans="8:39" ht="20.25" customHeight="1" x14ac:dyDescent="0.25">
      <c r="H1661" s="3"/>
      <c r="AJ1661">
        <f ca="1">IF(ISNUMBER(SEARCH($H$1,УМ_Марки[[#This Row],[Марки]])),MAX(УМ_Марки[[#Headers],[Нумерация]]:OFFSET(УМ_Марки[[#This Row],[Нумерация]],-1,0))+1,0)</f>
        <v>1659</v>
      </c>
      <c r="AK1661" t="s">
        <v>1919</v>
      </c>
      <c r="AM1661" t="str">
        <f ca="1">IFERROR(VLOOKUP(ROW(Фильтр[[#This Row],[Фильтрайия]]) -ROW(Фильтр[[#Headers],[Фильтрайия]]),УМ_Марки[],2,FALSE),"")</f>
        <v>Rauch</v>
      </c>
    </row>
    <row r="1662" spans="8:39" ht="20.25" customHeight="1" x14ac:dyDescent="0.25">
      <c r="H1662" s="3"/>
      <c r="AJ1662">
        <f ca="1">IF(ISNUMBER(SEARCH($H$1,УМ_Марки[[#This Row],[Марки]])),MAX(УМ_Марки[[#Headers],[Нумерация]]:OFFSET(УМ_Марки[[#This Row],[Нумерация]],-1,0))+1,0)</f>
        <v>1660</v>
      </c>
      <c r="AK1662" t="s">
        <v>1695</v>
      </c>
      <c r="AM1662" t="str">
        <f ca="1">IFERROR(VLOOKUP(ROW(Фильтр[[#This Row],[Фильтрайия]]) -ROW(Фильтр[[#Headers],[Фильтрайия]]),УМ_Марки[],2,FALSE),"")</f>
        <v>RAVO</v>
      </c>
    </row>
    <row r="1663" spans="8:39" ht="20.25" customHeight="1" x14ac:dyDescent="0.25">
      <c r="H1663" s="3"/>
      <c r="AJ1663">
        <f ca="1">IF(ISNUMBER(SEARCH($H$1,УМ_Марки[[#This Row],[Марки]])),MAX(УМ_Марки[[#Headers],[Нумерация]]:OFFSET(УМ_Марки[[#This Row],[Нумерация]],-1,0))+1,0)</f>
        <v>1661</v>
      </c>
      <c r="AK1663" t="s">
        <v>826</v>
      </c>
      <c r="AM1663" t="str">
        <f ca="1">IFERROR(VLOOKUP(ROW(Фильтр[[#This Row],[Фильтрайия]]) -ROW(Фильтр[[#Headers],[Фильтрайия]]),УМ_Марки[],2,FALSE),"")</f>
        <v>Rayco</v>
      </c>
    </row>
    <row r="1664" spans="8:39" ht="20.25" customHeight="1" x14ac:dyDescent="0.25">
      <c r="H1664" s="3"/>
      <c r="AJ1664">
        <f ca="1">IF(ISNUMBER(SEARCH($H$1,УМ_Марки[[#This Row],[Марки]])),MAX(УМ_Марки[[#Headers],[Нумерация]]:OFFSET(УМ_Марки[[#This Row],[Нумерация]],-1,0))+1,0)</f>
        <v>1662</v>
      </c>
      <c r="AK1664" t="s">
        <v>1987</v>
      </c>
      <c r="AM1664" t="str">
        <f ca="1">IFERROR(VLOOKUP(ROW(Фильтр[[#This Row],[Фильтрайия]]) -ROW(Фильтр[[#Headers],[Фильтрайия]]),УМ_Марки[],2,FALSE),"")</f>
        <v>Razol</v>
      </c>
    </row>
    <row r="1665" spans="8:39" ht="20.25" customHeight="1" x14ac:dyDescent="0.25">
      <c r="H1665" s="3"/>
      <c r="AJ1665">
        <f ca="1">IF(ISNUMBER(SEARCH($H$1,УМ_Марки[[#This Row],[Марки]])),MAX(УМ_Марки[[#Headers],[Нумерация]]:OFFSET(УМ_Марки[[#This Row],[Нумерация]],-1,0))+1,0)</f>
        <v>1663</v>
      </c>
      <c r="AK1665" t="s">
        <v>1292</v>
      </c>
      <c r="AM1665" t="str">
        <f ca="1">IFERROR(VLOOKUP(ROW(Фильтр[[#This Row],[Фильтрайия]]) -ROW(Фильтр[[#Headers],[Фильтрайия]]),УМ_Марки[],2,FALSE),"")</f>
        <v>RDH</v>
      </c>
    </row>
    <row r="1666" spans="8:39" ht="20.25" customHeight="1" x14ac:dyDescent="0.25">
      <c r="H1666" s="3"/>
      <c r="AJ1666">
        <f ca="1">IF(ISNUMBER(SEARCH($H$1,УМ_Марки[[#This Row],[Марки]])),MAX(УМ_Марки[[#Headers],[Нумерация]]:OFFSET(УМ_Марки[[#This Row],[Нумерация]],-1,0))+1,0)</f>
        <v>1664</v>
      </c>
      <c r="AK1666" t="s">
        <v>1920</v>
      </c>
      <c r="AM1666" t="str">
        <f ca="1">IFERROR(VLOOKUP(ROW(Фильтр[[#This Row],[Фильтрайия]]) -ROW(Фильтр[[#Headers],[Фильтрайия]]),УМ_Марки[],2,FALSE),"")</f>
        <v>Reck</v>
      </c>
    </row>
    <row r="1667" spans="8:39" ht="20.25" customHeight="1" x14ac:dyDescent="0.25">
      <c r="H1667" s="3"/>
      <c r="AJ1667">
        <f ca="1">IF(ISNUMBER(SEARCH($H$1,УМ_Марки[[#This Row],[Марки]])),MAX(УМ_Марки[[#Headers],[Нумерация]]:OFFSET(УМ_Марки[[#This Row],[Нумерация]],-1,0))+1,0)</f>
        <v>1665</v>
      </c>
      <c r="AK1667" t="s">
        <v>2089</v>
      </c>
      <c r="AM1667" t="str">
        <f ca="1">IFERROR(VLOOKUP(ROW(Фильтр[[#This Row],[Фильтрайия]]) -ROW(Фильтр[[#Headers],[Фильтрайия]]),УМ_Марки[],2,FALSE),"")</f>
        <v>Record</v>
      </c>
    </row>
    <row r="1668" spans="8:39" ht="20.25" customHeight="1" x14ac:dyDescent="0.25">
      <c r="H1668" s="3"/>
      <c r="AJ1668">
        <f ca="1">IF(ISNUMBER(SEARCH($H$1,УМ_Марки[[#This Row],[Марки]])),MAX(УМ_Марки[[#Headers],[Нумерация]]:OFFSET(УМ_Марки[[#This Row],[Нумерация]],-1,0))+1,0)</f>
        <v>1666</v>
      </c>
      <c r="AK1668" t="s">
        <v>3090</v>
      </c>
      <c r="AM1668" t="str">
        <f ca="1">IFERROR(VLOOKUP(ROW(Фильтр[[#This Row],[Фильтрайия]]) -ROW(Фильтр[[#Headers],[Фильтрайия]]),УМ_Марки[],2,FALSE),"")</f>
        <v>REDDOT</v>
      </c>
    </row>
    <row r="1669" spans="8:39" ht="20.25" customHeight="1" x14ac:dyDescent="0.25">
      <c r="H1669" s="3"/>
      <c r="AJ1669">
        <f ca="1">IF(ISNUMBER(SEARCH($H$1,УМ_Марки[[#This Row],[Марки]])),MAX(УМ_Марки[[#Headers],[Нумерация]]:OFFSET(УМ_Марки[[#This Row],[Нумерация]],-1,0))+1,0)</f>
        <v>1667</v>
      </c>
      <c r="AK1669" t="s">
        <v>445</v>
      </c>
      <c r="AM1669" t="str">
        <f ca="1">IFERROR(VLOOKUP(ROW(Фильтр[[#This Row],[Фильтрайия]]) -ROW(Фильтр[[#Headers],[Фильтрайия]]),УМ_Марки[],2,FALSE),"")</f>
        <v>Redstar</v>
      </c>
    </row>
    <row r="1670" spans="8:39" ht="20.25" customHeight="1" x14ac:dyDescent="0.25">
      <c r="H1670" s="3"/>
      <c r="AJ1670">
        <f ca="1">IF(ISNUMBER(SEARCH($H$1,УМ_Марки[[#This Row],[Марки]])),MAX(УМ_Марки[[#Headers],[Нумерация]]:OFFSET(УМ_Марки[[#This Row],[Нумерация]],-1,0))+1,0)</f>
        <v>1668</v>
      </c>
      <c r="AK1670" t="s">
        <v>2148</v>
      </c>
      <c r="AM1670" t="str">
        <f ca="1">IFERROR(VLOOKUP(ROW(Фильтр[[#This Row],[Фильтрайия]]) -ROW(Фильтр[[#Headers],[Фильтрайия]]),УМ_Марки[],2,FALSE),"")</f>
        <v>RedVerg</v>
      </c>
    </row>
    <row r="1671" spans="8:39" ht="20.25" customHeight="1" x14ac:dyDescent="0.25">
      <c r="H1671" s="3"/>
      <c r="AJ1671">
        <f ca="1">IF(ISNUMBER(SEARCH($H$1,УМ_Марки[[#This Row],[Марки]])),MAX(УМ_Марки[[#Headers],[Нумерация]]:OFFSET(УМ_Марки[[#This Row],[Нумерация]],-1,0))+1,0)</f>
        <v>1669</v>
      </c>
      <c r="AK1671" t="s">
        <v>1172</v>
      </c>
      <c r="AM1671" t="str">
        <f ca="1">IFERROR(VLOOKUP(ROW(Фильтр[[#This Row],[Фильтрайия]]) -ROW(Фильтр[[#Headers],[Фильтрайия]]),УМ_Марки[],2,FALSE),"")</f>
        <v>REED</v>
      </c>
    </row>
    <row r="1672" spans="8:39" ht="20.25" customHeight="1" x14ac:dyDescent="0.25">
      <c r="H1672" s="3"/>
      <c r="AJ1672">
        <f ca="1">IF(ISNUMBER(SEARCH($H$1,УМ_Марки[[#This Row],[Марки]])),MAX(УМ_Марки[[#Headers],[Нумерация]]:OFFSET(УМ_Марки[[#This Row],[Нумерация]],-1,0))+1,0)</f>
        <v>1670</v>
      </c>
      <c r="AK1672" t="s">
        <v>2689</v>
      </c>
      <c r="AM1672" t="str">
        <f ca="1">IFERROR(VLOOKUP(ROW(Фильтр[[#This Row],[Фильтрайия]]) -ROW(Фильтр[[#Headers],[Фильтрайия]]),УМ_Марки[],2,FALSE),"")</f>
        <v>REEDYK</v>
      </c>
    </row>
    <row r="1673" spans="8:39" ht="20.25" customHeight="1" x14ac:dyDescent="0.25">
      <c r="H1673" s="3"/>
      <c r="AJ1673">
        <f ca="1">IF(ISNUMBER(SEARCH($H$1,УМ_Марки[[#This Row],[Марки]])),MAX(УМ_Марки[[#Headers],[Нумерация]]:OFFSET(УМ_Марки[[#This Row],[Нумерация]],-1,0))+1,0)</f>
        <v>1671</v>
      </c>
      <c r="AK1673" t="s">
        <v>1851</v>
      </c>
      <c r="AM1673" t="str">
        <f ca="1">IFERROR(VLOOKUP(ROW(Фильтр[[#This Row],[Фильтрайия]]) -ROW(Фильтр[[#Headers],[Фильтрайия]]),УМ_Марки[],2,FALSE),"")</f>
        <v>Reekie</v>
      </c>
    </row>
    <row r="1674" spans="8:39" ht="20.25" customHeight="1" x14ac:dyDescent="0.25">
      <c r="H1674" s="3"/>
      <c r="AJ1674">
        <f ca="1">IF(ISNUMBER(SEARCH($H$1,УМ_Марки[[#This Row],[Марки]])),MAX(УМ_Марки[[#Headers],[Нумерация]]:OFFSET(УМ_Марки[[#This Row],[Нумерация]],-1,0))+1,0)</f>
        <v>1672</v>
      </c>
      <c r="AK1674" t="s">
        <v>1852</v>
      </c>
      <c r="AM1674" t="str">
        <f ca="1">IFERROR(VLOOKUP(ROW(Фильтр[[#This Row],[Фильтрайия]]) -ROW(Фильтр[[#Headers],[Фильтрайия]]),УМ_Марки[],2,FALSE),"")</f>
        <v>Reform</v>
      </c>
    </row>
    <row r="1675" spans="8:39" ht="20.25" customHeight="1" x14ac:dyDescent="0.25">
      <c r="H1675" s="3"/>
      <c r="AJ1675">
        <f ca="1">IF(ISNUMBER(SEARCH($H$1,УМ_Марки[[#This Row],[Марки]])),MAX(УМ_Марки[[#Headers],[Нумерация]]:OFFSET(УМ_Марки[[#This Row],[Нумерация]],-1,0))+1,0)</f>
        <v>1673</v>
      </c>
      <c r="AK1675" t="s">
        <v>1988</v>
      </c>
      <c r="AM1675" t="str">
        <f ca="1">IFERROR(VLOOKUP(ROW(Фильтр[[#This Row],[Фильтрайия]]) -ROW(Фильтр[[#Headers],[Фильтрайия]]),УМ_Марки[],2,FALSE),"")</f>
        <v>Regent</v>
      </c>
    </row>
    <row r="1676" spans="8:39" ht="20.25" customHeight="1" x14ac:dyDescent="0.25">
      <c r="H1676" s="3"/>
      <c r="AJ1676">
        <f ca="1">IF(ISNUMBER(SEARCH($H$1,УМ_Марки[[#This Row],[Марки]])),MAX(УМ_Марки[[#Headers],[Нумерация]]:OFFSET(УМ_Марки[[#This Row],[Нумерация]],-1,0))+1,0)</f>
        <v>1674</v>
      </c>
      <c r="AK1676" t="s">
        <v>1173</v>
      </c>
      <c r="AM1676" t="str">
        <f ca="1">IFERROR(VLOOKUP(ROW(Фильтр[[#This Row],[Фильтрайия]]) -ROW(Фильтр[[#Headers],[Фильтрайия]]),УМ_Марки[],2,FALSE),"")</f>
        <v>REICH</v>
      </c>
    </row>
    <row r="1677" spans="8:39" ht="20.25" customHeight="1" x14ac:dyDescent="0.25">
      <c r="H1677" s="3"/>
      <c r="AJ1677">
        <f ca="1">IF(ISNUMBER(SEARCH($H$1,УМ_Марки[[#This Row],[Марки]])),MAX(УМ_Марки[[#Headers],[Нумерация]]:OFFSET(УМ_Марки[[#This Row],[Нумерация]],-1,0))+1,0)</f>
        <v>1675</v>
      </c>
      <c r="AK1677" t="s">
        <v>2514</v>
      </c>
      <c r="AM1677" t="str">
        <f ca="1">IFERROR(VLOOKUP(ROW(Фильтр[[#This Row],[Фильтрайия]]) -ROW(Фильтр[[#Headers],[Фильтрайия]]),УМ_Марки[],2,FALSE),"")</f>
        <v>REITER</v>
      </c>
    </row>
    <row r="1678" spans="8:39" ht="20.25" customHeight="1" x14ac:dyDescent="0.25">
      <c r="H1678" s="3"/>
      <c r="AJ1678">
        <f ca="1">IF(ISNUMBER(SEARCH($H$1,УМ_Марки[[#This Row],[Марки]])),MAX(УМ_Марки[[#Headers],[Нумерация]]:OFFSET(УМ_Марки[[#This Row],[Нумерация]],-1,0))+1,0)</f>
        <v>1676</v>
      </c>
      <c r="AK1678" t="s">
        <v>1921</v>
      </c>
      <c r="AM1678" t="str">
        <f ca="1">IFERROR(VLOOKUP(ROW(Фильтр[[#This Row],[Фильтрайия]]) -ROW(Фильтр[[#Headers],[Фильтрайия]]),УМ_Марки[],2,FALSE),"")</f>
        <v>Rekord</v>
      </c>
    </row>
    <row r="1679" spans="8:39" ht="20.25" customHeight="1" x14ac:dyDescent="0.25">
      <c r="H1679" s="3"/>
      <c r="AJ1679">
        <f ca="1">IF(ISNUMBER(SEARCH($H$1,УМ_Марки[[#This Row],[Марки]])),MAX(УМ_Марки[[#Headers],[Нумерация]]:OFFSET(УМ_Марки[[#This Row],[Нумерация]],-1,0))+1,0)</f>
        <v>1677</v>
      </c>
      <c r="AK1679" t="s">
        <v>1989</v>
      </c>
      <c r="AM1679" t="str">
        <f ca="1">IFERROR(VLOOKUP(ROW(Фильтр[[#This Row],[Фильтрайия]]) -ROW(Фильтр[[#Headers],[Фильтрайия]]),УМ_Марки[],2,FALSE),"")</f>
        <v>Religieux</v>
      </c>
    </row>
    <row r="1680" spans="8:39" ht="20.25" customHeight="1" x14ac:dyDescent="0.25">
      <c r="H1680" s="3"/>
      <c r="AJ1680">
        <f ca="1">IF(ISNUMBER(SEARCH($H$1,УМ_Марки[[#This Row],[Марки]])),MAX(УМ_Марки[[#Headers],[Нумерация]]:OFFSET(УМ_Марки[[#This Row],[Нумерация]],-1,0))+1,0)</f>
        <v>1678</v>
      </c>
      <c r="AK1680" t="s">
        <v>2912</v>
      </c>
      <c r="AM1680" t="str">
        <f ca="1">IFERROR(VLOOKUP(ROW(Фильтр[[#This Row],[Фильтрайия]]) -ROW(Фильтр[[#Headers],[Фильтрайия]]),УМ_Марки[],2,FALSE),"")</f>
        <v>RELLOK</v>
      </c>
    </row>
    <row r="1681" spans="8:39" ht="20.25" customHeight="1" x14ac:dyDescent="0.25">
      <c r="H1681" s="3"/>
      <c r="AJ1681">
        <f ca="1">IF(ISNUMBER(SEARCH($H$1,УМ_Марки[[#This Row],[Марки]])),MAX(УМ_Марки[[#Headers],[Нумерация]]:OFFSET(УМ_Марки[[#This Row],[Нумерация]],-1,0))+1,0)</f>
        <v>1679</v>
      </c>
      <c r="AK1681" t="s">
        <v>797</v>
      </c>
      <c r="AM1681" t="str">
        <f ca="1">IFERROR(VLOOKUP(ROW(Фильтр[[#This Row],[Фильтрайия]]) -ROW(Фильтр[[#Headers],[Фильтрайия]]),УМ_Марки[],2,FALSE),"")</f>
        <v>Remeza</v>
      </c>
    </row>
    <row r="1682" spans="8:39" ht="20.25" customHeight="1" x14ac:dyDescent="0.25">
      <c r="H1682" s="3"/>
      <c r="AJ1682">
        <f ca="1">IF(ISNUMBER(SEARCH($H$1,УМ_Марки[[#This Row],[Марки]])),MAX(УМ_Марки[[#Headers],[Нумерация]]:OFFSET(УМ_Марки[[#This Row],[Нумерация]],-1,0))+1,0)</f>
        <v>1680</v>
      </c>
      <c r="AK1682" t="s">
        <v>2226</v>
      </c>
      <c r="AM1682" t="str">
        <f ca="1">IFERROR(VLOOKUP(ROW(Фильтр[[#This Row],[Фильтрайия]]) -ROW(Фильтр[[#Headers],[Фильтрайия]]),УМ_Марки[],2,FALSE),"")</f>
        <v>REMU</v>
      </c>
    </row>
    <row r="1683" spans="8:39" ht="20.25" customHeight="1" x14ac:dyDescent="0.25">
      <c r="H1683" s="3"/>
      <c r="AJ1683">
        <f ca="1">IF(ISNUMBER(SEARCH($H$1,УМ_Марки[[#This Row],[Марки]])),MAX(УМ_Марки[[#Headers],[Нумерация]]:OFFSET(УМ_Марки[[#This Row],[Нумерация]],-1,0))+1,0)</f>
        <v>1681</v>
      </c>
      <c r="AK1683" t="s">
        <v>1041</v>
      </c>
      <c r="AM1683" t="str">
        <f ca="1">IFERROR(VLOOKUP(ROW(Фильтр[[#This Row],[Фильтрайия]]) -ROW(Фильтр[[#Headers],[Фильтрайия]]),УМ_Марки[],2,FALSE),"")</f>
        <v>RENAULT</v>
      </c>
    </row>
    <row r="1684" spans="8:39" ht="20.25" customHeight="1" x14ac:dyDescent="0.25">
      <c r="H1684" s="3"/>
      <c r="AJ1684">
        <f ca="1">IF(ISNUMBER(SEARCH($H$1,УМ_Марки[[#This Row],[Марки]])),MAX(УМ_Марки[[#Headers],[Нумерация]]:OFFSET(УМ_Марки[[#This Row],[Нумерация]],-1,0))+1,0)</f>
        <v>1682</v>
      </c>
      <c r="AK1684" t="s">
        <v>2227</v>
      </c>
      <c r="AM1684" t="str">
        <f ca="1">IFERROR(VLOOKUP(ROW(Фильтр[[#This Row],[Фильтрайия]]) -ROW(Фильтр[[#Headers],[Фильтрайия]]),УМ_Марки[],2,FALSE),"")</f>
        <v>RENDERS</v>
      </c>
    </row>
    <row r="1685" spans="8:39" ht="20.25" customHeight="1" x14ac:dyDescent="0.25">
      <c r="H1685" s="3"/>
      <c r="AJ1685">
        <f ca="1">IF(ISNUMBER(SEARCH($H$1,УМ_Марки[[#This Row],[Марки]])),MAX(УМ_Марки[[#Headers],[Нумерация]]:OFFSET(УМ_Марки[[#This Row],[Нумерация]],-1,0))+1,0)</f>
        <v>1683</v>
      </c>
      <c r="AK1685" t="s">
        <v>2515</v>
      </c>
      <c r="AM1685" t="str">
        <f ca="1">IFERROR(VLOOKUP(ROW(Фильтр[[#This Row],[Фильтрайия]]) -ROW(Фильтр[[#Headers],[Фильтрайия]]),УМ_Марки[],2,FALSE),"")</f>
        <v>RESTA</v>
      </c>
    </row>
    <row r="1686" spans="8:39" ht="20.25" customHeight="1" x14ac:dyDescent="0.25">
      <c r="H1686" s="3"/>
      <c r="AJ1686">
        <f ca="1">IF(ISNUMBER(SEARCH($H$1,УМ_Марки[[#This Row],[Марки]])),MAX(УМ_Марки[[#Headers],[Нумерация]]:OFFSET(УМ_Марки[[#This Row],[Нумерация]],-1,0))+1,0)</f>
        <v>1684</v>
      </c>
      <c r="AK1686" t="s">
        <v>1570</v>
      </c>
      <c r="AM1686" t="str">
        <f ca="1">IFERROR(VLOOKUP(ROW(Фильтр[[#This Row],[Фильтрайия]]) -ROW(Фильтр[[#Headers],[Фильтрайия]]),УМ_Марки[],2,FALSE),"")</f>
        <v>RETY</v>
      </c>
    </row>
    <row r="1687" spans="8:39" ht="20.25" customHeight="1" x14ac:dyDescent="0.25">
      <c r="H1687" s="3"/>
      <c r="AJ1687">
        <f ca="1">IF(ISNUMBER(SEARCH($H$1,УМ_Марки[[#This Row],[Марки]])),MAX(УМ_Марки[[#Headers],[Нумерация]]:OFFSET(УМ_Марки[[#This Row],[Нумерация]],-1,0))+1,0)</f>
        <v>1685</v>
      </c>
      <c r="AK1687" t="s">
        <v>2913</v>
      </c>
      <c r="AM1687" t="str">
        <f ca="1">IFERROR(VLOOKUP(ROW(Фильтр[[#This Row],[Фильтрайия]]) -ROW(Фильтр[[#Headers],[Фильтрайия]]),УМ_Марки[],2,FALSE),"")</f>
        <v>REXCON</v>
      </c>
    </row>
    <row r="1688" spans="8:39" ht="20.25" customHeight="1" x14ac:dyDescent="0.25">
      <c r="H1688" s="3"/>
      <c r="AJ1688">
        <f ca="1">IF(ISNUMBER(SEARCH($H$1,УМ_Марки[[#This Row],[Марки]])),MAX(УМ_Марки[[#Headers],[Нумерация]]:OFFSET(УМ_Марки[[#This Row],[Нумерация]],-1,0))+1,0)</f>
        <v>1686</v>
      </c>
      <c r="AK1688" t="s">
        <v>639</v>
      </c>
      <c r="AM1688" t="str">
        <f ca="1">IFERROR(VLOOKUP(ROW(Фильтр[[#This Row],[Фильтрайия]]) -ROW(Фильтр[[#Headers],[Фильтрайия]]),УМ_Марки[],2,FALSE),"")</f>
        <v>Reynolds</v>
      </c>
    </row>
    <row r="1689" spans="8:39" ht="20.25" customHeight="1" x14ac:dyDescent="0.25">
      <c r="H1689" s="3"/>
      <c r="AJ1689">
        <f ca="1">IF(ISNUMBER(SEARCH($H$1,УМ_Марки[[#This Row],[Марки]])),MAX(УМ_Марки[[#Headers],[Нумерация]]:OFFSET(УМ_Марки[[#This Row],[Нумерация]],-1,0))+1,0)</f>
        <v>1687</v>
      </c>
      <c r="AK1689" t="s">
        <v>348</v>
      </c>
      <c r="AM1689" t="str">
        <f ca="1">IFERROR(VLOOKUP(ROW(Фильтр[[#This Row],[Фильтрайия]]) -ROW(Фильтр[[#Headers],[Фильтрайия]]),УМ_Марки[],2,FALSE),"")</f>
        <v>Rhinoceros</v>
      </c>
    </row>
    <row r="1690" spans="8:39" ht="20.25" customHeight="1" x14ac:dyDescent="0.25">
      <c r="H1690" s="3"/>
      <c r="AJ1690">
        <f ca="1">IF(ISNUMBER(SEARCH($H$1,УМ_Марки[[#This Row],[Марки]])),MAX(УМ_Марки[[#Headers],[Нумерация]]:OFFSET(УМ_Марки[[#This Row],[Нумерация]],-1,0))+1,0)</f>
        <v>1688</v>
      </c>
      <c r="AK1690" t="s">
        <v>1922</v>
      </c>
      <c r="AM1690" t="str">
        <f ca="1">IFERROR(VLOOKUP(ROW(Фильтр[[#This Row],[Фильтрайия]]) -ROW(Фильтр[[#Headers],[Фильтрайия]]),УМ_Марки[],2,FALSE),"")</f>
        <v>Richard Western</v>
      </c>
    </row>
    <row r="1691" spans="8:39" ht="20.25" customHeight="1" x14ac:dyDescent="0.25">
      <c r="H1691" s="3"/>
      <c r="AJ1691">
        <f ca="1">IF(ISNUMBER(SEARCH($H$1,УМ_Марки[[#This Row],[Марки]])),MAX(УМ_Марки[[#Headers],[Нумерация]]:OFFSET(УМ_Марки[[#This Row],[Нумерация]],-1,0))+1,0)</f>
        <v>1689</v>
      </c>
      <c r="AK1691" t="s">
        <v>2423</v>
      </c>
      <c r="AM1691" t="str">
        <f ca="1">IFERROR(VLOOKUP(ROW(Фильтр[[#This Row],[Фильтрайия]]) -ROW(Фильтр[[#Headers],[Фильтрайия]]),УМ_Марки[],2,FALSE),"")</f>
        <v>RIEBSAMEN</v>
      </c>
    </row>
    <row r="1692" spans="8:39" ht="20.25" customHeight="1" x14ac:dyDescent="0.25">
      <c r="H1692" s="3"/>
      <c r="AJ1692">
        <f ca="1">IF(ISNUMBER(SEARCH($H$1,УМ_Марки[[#This Row],[Марки]])),MAX(УМ_Марки[[#Headers],[Нумерация]]:OFFSET(УМ_Марки[[#This Row],[Нумерация]],-1,0))+1,0)</f>
        <v>1690</v>
      </c>
      <c r="AK1692" t="s">
        <v>1345</v>
      </c>
      <c r="AM1692" t="str">
        <f ca="1">IFERROR(VLOOKUP(ROW(Фильтр[[#This Row],[Фильтрайия]]) -ROW(Фильтр[[#Headers],[Фильтрайия]]),УМ_Марки[],2,FALSE),"")</f>
        <v>RIKO</v>
      </c>
    </row>
    <row r="1693" spans="8:39" ht="20.25" customHeight="1" x14ac:dyDescent="0.25">
      <c r="H1693" s="3"/>
      <c r="AJ1693">
        <f ca="1">IF(ISNUMBER(SEARCH($H$1,УМ_Марки[[#This Row],[Марки]])),MAX(УМ_Марки[[#Headers],[Нумерация]]:OFFSET(УМ_Марки[[#This Row],[Нумерация]],-1,0))+1,0)</f>
        <v>1691</v>
      </c>
      <c r="AK1693" t="s">
        <v>700</v>
      </c>
      <c r="AM1693" t="str">
        <f ca="1">IFERROR(VLOOKUP(ROW(Фильтр[[#This Row],[Фильтрайия]]) -ROW(Фильтр[[#Headers],[Фильтрайия]]),УМ_Марки[],2,FALSE),"")</f>
        <v>Ripamonti</v>
      </c>
    </row>
    <row r="1694" spans="8:39" ht="20.25" customHeight="1" x14ac:dyDescent="0.25">
      <c r="H1694" s="3"/>
      <c r="AJ1694">
        <f ca="1">IF(ISNUMBER(SEARCH($H$1,УМ_Марки[[#This Row],[Марки]])),MAX(УМ_Марки[[#Headers],[Нумерация]]:OFFSET(УМ_Марки[[#This Row],[Нумерация]],-1,0))+1,0)</f>
        <v>1692</v>
      </c>
      <c r="AK1694" t="s">
        <v>349</v>
      </c>
      <c r="AM1694" t="str">
        <f ca="1">IFERROR(VLOOKUP(ROW(Фильтр[[#This Row],[Фильтрайия]]) -ROW(Фильтр[[#Headers],[Фильтрайия]]),УМ_Марки[],2,FALSE),"")</f>
        <v>RM-Terex</v>
      </c>
    </row>
    <row r="1695" spans="8:39" ht="20.25" customHeight="1" x14ac:dyDescent="0.25">
      <c r="H1695" s="3"/>
      <c r="AJ1695">
        <f ca="1">IF(ISNUMBER(SEARCH($H$1,УМ_Марки[[#This Row],[Марки]])),MAX(УМ_Марки[[#Headers],[Нумерация]]:OFFSET(УМ_Марки[[#This Row],[Нумерация]],-1,0))+1,0)</f>
        <v>1693</v>
      </c>
      <c r="AK1695" t="s">
        <v>1451</v>
      </c>
      <c r="AM1695" t="str">
        <f ca="1">IFERROR(VLOOKUP(ROW(Фильтр[[#This Row],[Фильтрайия]]) -ROW(Фильтр[[#Headers],[Фильтрайия]]),УМ_Марки[],2,FALSE),"")</f>
        <v>ROADTEC</v>
      </c>
    </row>
    <row r="1696" spans="8:39" ht="20.25" customHeight="1" x14ac:dyDescent="0.25">
      <c r="H1696" s="3"/>
      <c r="AJ1696">
        <f ca="1">IF(ISNUMBER(SEARCH($H$1,УМ_Марки[[#This Row],[Марки]])),MAX(УМ_Марки[[#Headers],[Нумерация]]:OFFSET(УМ_Марки[[#This Row],[Нумерация]],-1,0))+1,0)</f>
        <v>1694</v>
      </c>
      <c r="AK1696" t="s">
        <v>2914</v>
      </c>
      <c r="AM1696" t="str">
        <f ca="1">IFERROR(VLOOKUP(ROW(Фильтр[[#This Row],[Фильтрайия]]) -ROW(Фильтр[[#Headers],[Фильтрайия]]),УМ_Марки[],2,FALSE),"")</f>
        <v>ROADY</v>
      </c>
    </row>
    <row r="1697" spans="8:39" ht="20.25" customHeight="1" x14ac:dyDescent="0.25">
      <c r="H1697" s="3"/>
      <c r="AJ1697">
        <f ca="1">IF(ISNUMBER(SEARCH($H$1,УМ_Марки[[#This Row],[Марки]])),MAX(УМ_Марки[[#Headers],[Нумерация]]:OFFSET(УМ_Марки[[#This Row],[Нумерация]],-1,0))+1,0)</f>
        <v>1695</v>
      </c>
      <c r="AK1697" t="s">
        <v>669</v>
      </c>
      <c r="AM1697" t="str">
        <f ca="1">IFERROR(VLOOKUP(ROW(Фильтр[[#This Row],[Фильтрайия]]) -ROW(Фильтр[[#Headers],[Фильтрайия]]),УМ_Марки[],2,FALSE),"")</f>
        <v>Robbins</v>
      </c>
    </row>
    <row r="1698" spans="8:39" ht="20.25" customHeight="1" x14ac:dyDescent="0.25">
      <c r="H1698" s="3"/>
      <c r="AJ1698">
        <f ca="1">IF(ISNUMBER(SEARCH($H$1,УМ_Марки[[#This Row],[Марки]])),MAX(УМ_Марки[[#Headers],[Нумерация]]:OFFSET(УМ_Марки[[#This Row],[Нумерация]],-1,0))+1,0)</f>
        <v>1696</v>
      </c>
      <c r="AK1698" t="s">
        <v>1536</v>
      </c>
      <c r="AM1698" t="str">
        <f ca="1">IFERROR(VLOOKUP(ROW(Фильтр[[#This Row],[Фильтрайия]]) -ROW(Фильтр[[#Headers],[Фильтрайия]]),УМ_Марки[],2,FALSE),"")</f>
        <v>ROCKBLASTER</v>
      </c>
    </row>
    <row r="1699" spans="8:39" ht="20.25" customHeight="1" x14ac:dyDescent="0.25">
      <c r="H1699" s="3"/>
      <c r="AJ1699">
        <f ca="1">IF(ISNUMBER(SEARCH($H$1,УМ_Марки[[#This Row],[Марки]])),MAX(УМ_Марки[[#Headers],[Нумерация]]:OFFSET(УМ_Марки[[#This Row],[Нумерация]],-1,0))+1,0)</f>
        <v>1697</v>
      </c>
      <c r="AK1699" t="s">
        <v>1537</v>
      </c>
      <c r="AM1699" t="str">
        <f ca="1">IFERROR(VLOOKUP(ROW(Фильтр[[#This Row],[Фильтрайия]]) -ROW(Фильтр[[#Headers],[Фильтрайия]]),УМ_Марки[],2,FALSE),"")</f>
        <v>ROCKO</v>
      </c>
    </row>
    <row r="1700" spans="8:39" ht="20.25" customHeight="1" x14ac:dyDescent="0.25">
      <c r="H1700" s="3"/>
      <c r="AJ1700">
        <f ca="1">IF(ISNUMBER(SEARCH($H$1,УМ_Марки[[#This Row],[Марки]])),MAX(УМ_Марки[[#Headers],[Нумерация]]:OFFSET(УМ_Марки[[#This Row],[Нумерация]],-1,0))+1,0)</f>
        <v>1698</v>
      </c>
      <c r="AK1700" t="s">
        <v>3283</v>
      </c>
      <c r="AM1700" t="str">
        <f ca="1">IFERROR(VLOOKUP(ROW(Фильтр[[#This Row],[Фильтрайия]]) -ROW(Фильтр[[#Headers],[Фильтрайия]]),УМ_Марки[],2,FALSE),"")</f>
        <v>ROCKSON</v>
      </c>
    </row>
    <row r="1701" spans="8:39" ht="20.25" customHeight="1" x14ac:dyDescent="0.25">
      <c r="H1701" s="3"/>
      <c r="AJ1701">
        <f ca="1">IF(ISNUMBER(SEARCH($H$1,УМ_Марки[[#This Row],[Марки]])),MAX(УМ_Марки[[#Headers],[Нумерация]]:OFFSET(УМ_Марки[[#This Row],[Нумерация]],-1,0))+1,0)</f>
        <v>1699</v>
      </c>
      <c r="AK1701" t="s">
        <v>2516</v>
      </c>
      <c r="AM1701" t="str">
        <f ca="1">IFERROR(VLOOKUP(ROW(Фильтр[[#This Row],[Фильтрайия]]) -ROW(Фильтр[[#Headers],[Фильтрайия]]),УМ_Марки[],2,FALSE),"")</f>
        <v>ROCKSTER</v>
      </c>
    </row>
    <row r="1702" spans="8:39" ht="20.25" customHeight="1" x14ac:dyDescent="0.25">
      <c r="H1702" s="3"/>
      <c r="AJ1702">
        <f ca="1">IF(ISNUMBER(SEARCH($H$1,УМ_Марки[[#This Row],[Марки]])),MAX(УМ_Марки[[#Headers],[Нумерация]]:OFFSET(УМ_Марки[[#This Row],[Нумерация]],-1,0))+1,0)</f>
        <v>1700</v>
      </c>
      <c r="AK1702" t="s">
        <v>1409</v>
      </c>
      <c r="AM1702" t="str">
        <f ca="1">IFERROR(VLOOKUP(ROW(Фильтр[[#This Row],[Фильтрайия]]) -ROW(Фильтр[[#Headers],[Фильтрайия]]),УМ_Марки[],2,FALSE),"")</f>
        <v>ROCLA</v>
      </c>
    </row>
    <row r="1703" spans="8:39" ht="20.25" customHeight="1" x14ac:dyDescent="0.25">
      <c r="H1703" s="3"/>
      <c r="AJ1703">
        <f ca="1">IF(ISNUMBER(SEARCH($H$1,УМ_Марки[[#This Row],[Марки]])),MAX(УМ_Марки[[#Headers],[Нумерация]]:OFFSET(УМ_Марки[[#This Row],[Нумерация]],-1,0))+1,0)</f>
        <v>1701</v>
      </c>
      <c r="AK1703" t="s">
        <v>1853</v>
      </c>
      <c r="AM1703" t="str">
        <f ca="1">IFERROR(VLOOKUP(ROW(Фильтр[[#This Row],[Фильтрайия]]) -ROW(Фильтр[[#Headers],[Фильтрайия]]),УМ_Марки[],2,FALSE),"")</f>
        <v>Roger</v>
      </c>
    </row>
    <row r="1704" spans="8:39" ht="20.25" customHeight="1" x14ac:dyDescent="0.25">
      <c r="H1704" s="3"/>
      <c r="AJ1704">
        <f ca="1">IF(ISNUMBER(SEARCH($H$1,УМ_Марки[[#This Row],[Марки]])),MAX(УМ_Марки[[#Headers],[Нумерация]]:OFFSET(УМ_Марки[[#This Row],[Нумерация]],-1,0))+1,0)</f>
        <v>1702</v>
      </c>
      <c r="AK1704" t="s">
        <v>996</v>
      </c>
      <c r="AM1704" t="str">
        <f ca="1">IFERROR(VLOOKUP(ROW(Фильтр[[#This Row],[Фильтрайия]]) -ROW(Фильтр[[#Headers],[Фильтрайия]]),УМ_Марки[],2,FALSE),"")</f>
        <v>ROGONE</v>
      </c>
    </row>
    <row r="1705" spans="8:39" ht="20.25" customHeight="1" x14ac:dyDescent="0.25">
      <c r="H1705" s="3"/>
      <c r="AJ1705">
        <f ca="1">IF(ISNUMBER(SEARCH($H$1,УМ_Марки[[#This Row],[Марки]])),MAX(УМ_Марки[[#Headers],[Нумерация]]:OFFSET(УМ_Марки[[#This Row],[Нумерация]],-1,0))+1,0)</f>
        <v>1703</v>
      </c>
      <c r="AK1705" t="s">
        <v>3327</v>
      </c>
      <c r="AM1705" t="str">
        <f ca="1">IFERROR(VLOOKUP(ROW(Фильтр[[#This Row],[Фильтрайия]]) -ROW(Фильтр[[#Headers],[Фильтрайия]]),УМ_Марки[],2,FALSE),"")</f>
        <v>ROHR</v>
      </c>
    </row>
    <row r="1706" spans="8:39" ht="20.25" customHeight="1" x14ac:dyDescent="0.25">
      <c r="H1706" s="3"/>
      <c r="AJ1706">
        <f ca="1">IF(ISNUMBER(SEARCH($H$1,УМ_Марки[[#This Row],[Марки]])),MAX(УМ_Марки[[#Headers],[Нумерация]]:OFFSET(УМ_Марки[[#This Row],[Нумерация]],-1,0))+1,0)</f>
        <v>1704</v>
      </c>
      <c r="AK1706" t="s">
        <v>3329</v>
      </c>
      <c r="AM1706" t="str">
        <f ca="1">IFERROR(VLOOKUP(ROW(Фильтр[[#This Row],[Фильтрайия]]) -ROW(Фильтр[[#Headers],[Фильтрайия]]),УМ_Марки[],2,FALSE),"")</f>
        <v>ROLFO</v>
      </c>
    </row>
    <row r="1707" spans="8:39" ht="20.25" customHeight="1" x14ac:dyDescent="0.25">
      <c r="H1707" s="3"/>
      <c r="AJ1707">
        <f ca="1">IF(ISNUMBER(SEARCH($H$1,УМ_Марки[[#This Row],[Марки]])),MAX(УМ_Марки[[#Headers],[Нумерация]]:OFFSET(УМ_Марки[[#This Row],[Нумерация]],-1,0))+1,0)</f>
        <v>1705</v>
      </c>
      <c r="AK1707" t="s">
        <v>1923</v>
      </c>
      <c r="AM1707" t="str">
        <f ca="1">IFERROR(VLOOKUP(ROW(Фильтр[[#This Row],[Фильтрайия]]) -ROW(Фильтр[[#Headers],[Фильтрайия]]),УМ_Марки[],2,FALSE),"")</f>
        <v>Rolland</v>
      </c>
    </row>
    <row r="1708" spans="8:39" ht="20.25" customHeight="1" x14ac:dyDescent="0.25">
      <c r="H1708" s="3"/>
      <c r="AJ1708">
        <f ca="1">IF(ISNUMBER(SEARCH($H$1,УМ_Марки[[#This Row],[Марки]])),MAX(УМ_Марки[[#Headers],[Нумерация]]:OFFSET(УМ_Марки[[#This Row],[Нумерация]],-1,0))+1,0)</f>
        <v>1706</v>
      </c>
      <c r="AK1708" t="s">
        <v>1990</v>
      </c>
      <c r="AM1708" t="str">
        <f ca="1">IFERROR(VLOOKUP(ROW(Фильтр[[#This Row],[Фильтрайия]]) -ROW(Фильтр[[#Headers],[Фильтрайия]]),УМ_Марки[],2,FALSE),"")</f>
        <v>Rolmako</v>
      </c>
    </row>
    <row r="1709" spans="8:39" ht="20.25" customHeight="1" x14ac:dyDescent="0.25">
      <c r="H1709" s="3"/>
      <c r="AJ1709">
        <f ca="1">IF(ISNUMBER(SEARCH($H$1,УМ_Марки[[#This Row],[Марки]])),MAX(УМ_Марки[[#Headers],[Нумерация]]:OFFSET(УМ_Марки[[#This Row],[Нумерация]],-1,0))+1,0)</f>
        <v>1707</v>
      </c>
      <c r="AK1709" t="s">
        <v>2553</v>
      </c>
      <c r="AM1709" t="str">
        <f ca="1">IFERROR(VLOOKUP(ROW(Фильтр[[#This Row],[Фильтрайия]]) -ROW(Фильтр[[#Headers],[Фильтрайия]]),УМ_Марки[],2,FALSE),"")</f>
        <v>ROM</v>
      </c>
    </row>
    <row r="1710" spans="8:39" ht="20.25" customHeight="1" x14ac:dyDescent="0.25">
      <c r="H1710" s="3"/>
      <c r="AJ1710">
        <f ca="1">IF(ISNUMBER(SEARCH($H$1,УМ_Марки[[#This Row],[Марки]])),MAX(УМ_Марки[[#Headers],[Нумерация]]:OFFSET(УМ_Марки[[#This Row],[Нумерация]],-1,0))+1,0)</f>
        <v>1708</v>
      </c>
      <c r="AK1710" t="s">
        <v>640</v>
      </c>
      <c r="AM1710" t="str">
        <f ca="1">IFERROR(VLOOKUP(ROW(Фильтр[[#This Row],[Фильтрайия]]) -ROW(Фильтр[[#Headers],[Фильтрайия]]),УМ_Марки[],2,FALSE),"")</f>
        <v>Rome</v>
      </c>
    </row>
    <row r="1711" spans="8:39" ht="20.25" customHeight="1" x14ac:dyDescent="0.25">
      <c r="H1711" s="3"/>
      <c r="AJ1711">
        <f ca="1">IF(ISNUMBER(SEARCH($H$1,УМ_Марки[[#This Row],[Марки]])),MAX(УМ_Марки[[#Headers],[Нумерация]]:OFFSET(УМ_Марки[[#This Row],[Нумерация]],-1,0))+1,0)</f>
        <v>1709</v>
      </c>
      <c r="AK1711" t="s">
        <v>446</v>
      </c>
      <c r="AM1711" t="str">
        <f ca="1">IFERROR(VLOOKUP(ROW(Фильтр[[#This Row],[Фильтрайия]]) -ROW(Фильтр[[#Headers],[Фильтрайия]]),УМ_Марки[],2,FALSE),"")</f>
        <v>Rongwei</v>
      </c>
    </row>
    <row r="1712" spans="8:39" ht="20.25" customHeight="1" x14ac:dyDescent="0.25">
      <c r="H1712" s="3"/>
      <c r="AJ1712">
        <f ca="1">IF(ISNUMBER(SEARCH($H$1,УМ_Марки[[#This Row],[Марки]])),MAX(УМ_Марки[[#Headers],[Нумерация]]:OFFSET(УМ_Марки[[#This Row],[Нумерация]],-1,0))+1,0)</f>
        <v>1710</v>
      </c>
      <c r="AK1712" t="s">
        <v>2090</v>
      </c>
      <c r="AM1712" t="str">
        <f ca="1">IFERROR(VLOOKUP(ROW(Фильтр[[#This Row],[Фильтрайия]]) -ROW(Фильтр[[#Headers],[Фильтрайия]]),УМ_Марки[],2,FALSE),"")</f>
        <v>Ropa</v>
      </c>
    </row>
    <row r="1713" spans="8:39" ht="20.25" customHeight="1" x14ac:dyDescent="0.25">
      <c r="H1713" s="3"/>
      <c r="AJ1713">
        <f ca="1">IF(ISNUMBER(SEARCH($H$1,УМ_Марки[[#This Row],[Марки]])),MAX(УМ_Марки[[#Headers],[Нумерация]]:OFFSET(УМ_Марки[[#This Row],[Нумерация]],-1,0))+1,0)</f>
        <v>1711</v>
      </c>
      <c r="AK1713" t="s">
        <v>2957</v>
      </c>
      <c r="AM1713" t="str">
        <f ca="1">IFERROR(VLOOKUP(ROW(Фильтр[[#This Row],[Фильтрайия]]) -ROW(Фильтр[[#Headers],[Фильтрайия]]),УМ_Марки[],2,FALSE),"")</f>
        <v>ROPAT</v>
      </c>
    </row>
    <row r="1714" spans="8:39" ht="20.25" customHeight="1" x14ac:dyDescent="0.25">
      <c r="H1714" s="3"/>
      <c r="AJ1714">
        <f ca="1">IF(ISNUMBER(SEARCH($H$1,УМ_Марки[[#This Row],[Марки]])),MAX(УМ_Марки[[#Headers],[Нумерация]]:OFFSET(УМ_Марки[[#This Row],[Нумерация]],-1,0))+1,0)</f>
        <v>1712</v>
      </c>
      <c r="AK1714" t="s">
        <v>1711</v>
      </c>
      <c r="AM1714" t="str">
        <f ca="1">IFERROR(VLOOKUP(ROW(Фильтр[[#This Row],[Фильтрайия]]) -ROW(Фильтр[[#Headers],[Фильтрайия]]),УМ_Марки[],2,FALSE),"")</f>
        <v>ROS ROCA</v>
      </c>
    </row>
    <row r="1715" spans="8:39" ht="20.25" customHeight="1" x14ac:dyDescent="0.25">
      <c r="H1715" s="3"/>
      <c r="AJ1715">
        <f ca="1">IF(ISNUMBER(SEARCH($H$1,УМ_Марки[[#This Row],[Марки]])),MAX(УМ_Марки[[#Headers],[Нумерация]]:OFFSET(УМ_Марки[[#This Row],[Нумерация]],-1,0))+1,0)</f>
        <v>1713</v>
      </c>
      <c r="AK1715" t="s">
        <v>1435</v>
      </c>
      <c r="AM1715" t="str">
        <f ca="1">IFERROR(VLOOKUP(ROW(Фильтр[[#This Row],[Фильтрайия]]) -ROW(Фильтр[[#Headers],[Фильтрайия]]),УМ_Марки[],2,FALSE),"")</f>
        <v>ROSCO</v>
      </c>
    </row>
    <row r="1716" spans="8:39" ht="20.25" customHeight="1" x14ac:dyDescent="0.25">
      <c r="H1716" s="3"/>
      <c r="AJ1716">
        <f ca="1">IF(ISNUMBER(SEARCH($H$1,УМ_Марки[[#This Row],[Марки]])),MAX(УМ_Марки[[#Headers],[Нумерация]]:OFFSET(УМ_Марки[[#This Row],[Нумерация]],-1,0))+1,0)</f>
        <v>1714</v>
      </c>
      <c r="AK1716" t="s">
        <v>533</v>
      </c>
      <c r="AM1716" t="str">
        <f ca="1">IFERROR(VLOOKUP(ROW(Фильтр[[#This Row],[Фильтрайия]]) -ROW(Фильтр[[#Headers],[Фильтрайия]]),УМ_Марки[],2,FALSE),"")</f>
        <v>Rosin</v>
      </c>
    </row>
    <row r="1717" spans="8:39" ht="20.25" customHeight="1" x14ac:dyDescent="0.25">
      <c r="H1717" s="3"/>
      <c r="AJ1717">
        <f ca="1">IF(ISNUMBER(SEARCH($H$1,УМ_Марки[[#This Row],[Марки]])),MAX(УМ_Марки[[#Headers],[Нумерация]]:OFFSET(УМ_Марки[[#This Row],[Нумерация]],-1,0))+1,0)</f>
        <v>1715</v>
      </c>
      <c r="AK1717" t="s">
        <v>1782</v>
      </c>
      <c r="AM1717" t="str">
        <f ca="1">IFERROR(VLOOKUP(ROW(Фильтр[[#This Row],[Фильтрайия]]) -ROW(Фильтр[[#Headers],[Фильтрайия]]),УМ_Марки[],2,FALSE),"")</f>
        <v>ROSSEL</v>
      </c>
    </row>
    <row r="1718" spans="8:39" ht="20.25" customHeight="1" x14ac:dyDescent="0.25">
      <c r="H1718" s="3"/>
      <c r="AJ1718">
        <f ca="1">IF(ISNUMBER(SEARCH($H$1,УМ_Марки[[#This Row],[Марки]])),MAX(УМ_Марки[[#Headers],[Нумерация]]:OFFSET(УМ_Марки[[#This Row],[Нумерация]],-1,0))+1,0)</f>
        <v>1716</v>
      </c>
      <c r="AK1718" t="s">
        <v>2150</v>
      </c>
      <c r="AM1718" t="str">
        <f ca="1">IFERROR(VLOOKUP(ROW(Фильтр[[#This Row],[Фильтрайия]]) -ROW(Фильтр[[#Headers],[Фильтрайия]]),УМ_Марки[],2,FALSE),"")</f>
        <v>Rossetto</v>
      </c>
    </row>
    <row r="1719" spans="8:39" ht="20.25" customHeight="1" x14ac:dyDescent="0.25">
      <c r="H1719" s="3"/>
      <c r="AJ1719">
        <f ca="1">IF(ISNUMBER(SEARCH($H$1,УМ_Марки[[#This Row],[Марки]])),MAX(УМ_Марки[[#Headers],[Нумерация]]:OFFSET(УМ_Марки[[#This Row],[Нумерация]],-1,0))+1,0)</f>
        <v>1717</v>
      </c>
      <c r="AK1719" t="s">
        <v>1999</v>
      </c>
      <c r="AM1719" t="str">
        <f ca="1">IFERROR(VLOOKUP(ROW(Фильтр[[#This Row],[Фильтрайия]]) -ROW(Фильтр[[#Headers],[Фильтрайия]]),УМ_Марки[],2,FALSE),"")</f>
        <v>ROSTSESMASH</v>
      </c>
    </row>
    <row r="1720" spans="8:39" ht="20.25" customHeight="1" x14ac:dyDescent="0.25">
      <c r="H1720" s="3"/>
      <c r="AJ1720">
        <f ca="1">IF(ISNUMBER(SEARCH($H$1,УМ_Марки[[#This Row],[Марки]])),MAX(УМ_Марки[[#Headers],[Нумерация]]:OFFSET(УМ_Марки[[#This Row],[Нумерация]],-1,0))+1,0)</f>
        <v>1718</v>
      </c>
      <c r="AK1720" t="s">
        <v>798</v>
      </c>
      <c r="AM1720" t="str">
        <f ca="1">IFERROR(VLOOKUP(ROW(Фильтр[[#This Row],[Фильтрайия]]) -ROW(Фильтр[[#Headers],[Фильтрайия]]),УМ_Марки[],2,FALSE),"")</f>
        <v>Rotair</v>
      </c>
    </row>
    <row r="1721" spans="8:39" ht="20.25" customHeight="1" x14ac:dyDescent="0.25">
      <c r="H1721" s="3"/>
      <c r="AJ1721">
        <f ca="1">IF(ISNUMBER(SEARCH($H$1,УМ_Марки[[#This Row],[Марки]])),MAX(УМ_Марки[[#Headers],[Нумерация]]:OFFSET(УМ_Марки[[#This Row],[Нумерация]],-1,0))+1,0)</f>
        <v>1719</v>
      </c>
      <c r="AK1721" t="s">
        <v>1924</v>
      </c>
      <c r="AM1721" t="str">
        <f ca="1">IFERROR(VLOOKUP(ROW(Фильтр[[#This Row],[Фильтрайия]]) -ROW(Фильтр[[#Headers],[Фильтрайия]]),УМ_Марки[],2,FALSE),"")</f>
        <v>Rotina</v>
      </c>
    </row>
    <row r="1722" spans="8:39" ht="20.25" customHeight="1" x14ac:dyDescent="0.25">
      <c r="H1722" s="3"/>
      <c r="AJ1722">
        <f ca="1">IF(ISNUMBER(SEARCH($H$1,УМ_Марки[[#This Row],[Марки]])),MAX(УМ_Марки[[#Headers],[Нумерация]]:OFFSET(УМ_Марки[[#This Row],[Нумерация]],-1,0))+1,0)</f>
        <v>1720</v>
      </c>
      <c r="AK1722" t="s">
        <v>3462</v>
      </c>
      <c r="AM1722" t="str">
        <f ca="1">IFERROR(VLOOKUP(ROW(Фильтр[[#This Row],[Фильтрайия]]) -ROW(Фильтр[[#Headers],[Фильтрайия]]),УМ_Марки[],2,FALSE),"")</f>
        <v>Rotor</v>
      </c>
    </row>
    <row r="1723" spans="8:39" ht="20.25" customHeight="1" x14ac:dyDescent="0.25">
      <c r="H1723" s="3"/>
      <c r="AJ1723">
        <f ca="1">IF(ISNUMBER(SEARCH($H$1,УМ_Марки[[#This Row],[Марки]])),MAX(УМ_Марки[[#Headers],[Нумерация]]:OFFSET(УМ_Марки[[#This Row],[Нумерация]],-1,0))+1,0)</f>
        <v>1721</v>
      </c>
      <c r="AK1723" t="s">
        <v>844</v>
      </c>
      <c r="AM1723" t="str">
        <f ca="1">IFERROR(VLOOKUP(ROW(Фильтр[[#This Row],[Фильтрайия]]) -ROW(Фильтр[[#Headers],[Фильтрайия]]),УМ_Марки[],2,FALSE),"")</f>
        <v>Rottine</v>
      </c>
    </row>
    <row r="1724" spans="8:39" ht="20.25" customHeight="1" x14ac:dyDescent="0.25">
      <c r="H1724" s="3"/>
      <c r="AJ1724">
        <f ca="1">IF(ISNUMBER(SEARCH($H$1,УМ_Марки[[#This Row],[Марки]])),MAX(УМ_Марки[[#Headers],[Нумерация]]:OFFSET(УМ_Марки[[#This Row],[Нумерация]],-1,0))+1,0)</f>
        <v>1722</v>
      </c>
      <c r="AK1724" t="s">
        <v>2012</v>
      </c>
      <c r="AM1724" t="str">
        <f ca="1">IFERROR(VLOOKUP(ROW(Фильтр[[#This Row],[Фильтрайия]]) -ROW(Фильтр[[#Headers],[Фильтрайия]]),УМ_Марки[],2,FALSE),"")</f>
        <v>ROTTNE</v>
      </c>
    </row>
    <row r="1725" spans="8:39" ht="20.25" customHeight="1" x14ac:dyDescent="0.25">
      <c r="H1725" s="3"/>
      <c r="AJ1725">
        <f ca="1">IF(ISNUMBER(SEARCH($H$1,УМ_Марки[[#This Row],[Марки]])),MAX(УМ_Марки[[#Headers],[Нумерация]]:OFFSET(УМ_Марки[[#This Row],[Нумерация]],-1,0))+1,0)</f>
        <v>1723</v>
      </c>
      <c r="AK1725" t="s">
        <v>641</v>
      </c>
      <c r="AM1725" t="str">
        <f ca="1">IFERROR(VLOOKUP(ROW(Фильтр[[#This Row],[Фильтрайия]]) -ROW(Фильтр[[#Headers],[Фильтрайия]]),УМ_Марки[],2,FALSE),"")</f>
        <v>Rowse</v>
      </c>
    </row>
    <row r="1726" spans="8:39" ht="20.25" customHeight="1" x14ac:dyDescent="0.25">
      <c r="H1726" s="3"/>
      <c r="AJ1726">
        <f ca="1">IF(ISNUMBER(SEARCH($H$1,УМ_Марки[[#This Row],[Марки]])),MAX(УМ_Марки[[#Headers],[Нумерация]]:OFFSET(УМ_Марки[[#This Row],[Нумерация]],-1,0))+1,0)</f>
        <v>1724</v>
      </c>
      <c r="AK1726" t="s">
        <v>1657</v>
      </c>
      <c r="AM1726" t="str">
        <f ca="1">IFERROR(VLOOKUP(ROW(Фильтр[[#This Row],[Фильтрайия]]) -ROW(Фильтр[[#Headers],[Фильтрайия]]),УМ_Марки[],2,FALSE),"")</f>
        <v>ROYAL MAKINE</v>
      </c>
    </row>
    <row r="1727" spans="8:39" ht="20.25" customHeight="1" x14ac:dyDescent="0.25">
      <c r="H1727" s="3"/>
      <c r="AJ1727">
        <f ca="1">IF(ISNUMBER(SEARCH($H$1,УМ_Марки[[#This Row],[Марки]])),MAX(УМ_Марки[[#Headers],[Нумерация]]:OFFSET(УМ_Марки[[#This Row],[Нумерация]],-1,0))+1,0)</f>
        <v>1725</v>
      </c>
      <c r="AK1727" t="s">
        <v>1696</v>
      </c>
      <c r="AM1727" t="str">
        <f ca="1">IFERROR(VLOOKUP(ROW(Фильтр[[#This Row],[Фильтрайия]]) -ROW(Фильтр[[#Headers],[Фильтрайия]]),УМ_Марки[],2,FALSE),"")</f>
        <v>RSP</v>
      </c>
    </row>
    <row r="1728" spans="8:39" ht="20.25" customHeight="1" x14ac:dyDescent="0.25">
      <c r="H1728" s="3"/>
      <c r="AJ1728">
        <f ca="1">IF(ISNUMBER(SEARCH($H$1,УМ_Марки[[#This Row],[Марки]])),MAX(УМ_Марки[[#Headers],[Нумерация]]:OFFSET(УМ_Марки[[#This Row],[Нумерация]],-1,0))+1,0)</f>
        <v>1726</v>
      </c>
      <c r="AK1728" t="s">
        <v>3500</v>
      </c>
      <c r="AM1728" t="str">
        <f ca="1">IFERROR(VLOOKUP(ROW(Фильтр[[#This Row],[Фильтрайия]]) -ROW(Фильтр[[#Headers],[Фильтрайия]]),УМ_Марки[],2,FALSE),"")</f>
        <v>R-TOP stumpscraper</v>
      </c>
    </row>
    <row r="1729" spans="8:39" ht="20.25" customHeight="1" x14ac:dyDescent="0.25">
      <c r="H1729" s="3"/>
      <c r="AJ1729">
        <f ca="1">IF(ISNUMBER(SEARCH($H$1,УМ_Марки[[#This Row],[Марки]])),MAX(УМ_Марки[[#Headers],[Нумерация]]:OFFSET(УМ_Марки[[#This Row],[Нумерация]],-1,0))+1,0)</f>
        <v>1727</v>
      </c>
      <c r="AK1729" t="s">
        <v>2517</v>
      </c>
      <c r="AM1729" t="str">
        <f ca="1">IFERROR(VLOOKUP(ROW(Фильтр[[#This Row],[Фильтрайия]]) -ROW(Фильтр[[#Headers],[Фильтрайия]]),УМ_Марки[],2,FALSE),"")</f>
        <v>RUBBLE MASTER</v>
      </c>
    </row>
    <row r="1730" spans="8:39" ht="20.25" customHeight="1" x14ac:dyDescent="0.25">
      <c r="H1730" s="3"/>
      <c r="AJ1730">
        <f ca="1">IF(ISNUMBER(SEARCH($H$1,УМ_Марки[[#This Row],[Марки]])),MAX(УМ_Марки[[#Headers],[Нумерация]]:OFFSET(УМ_Марки[[#This Row],[Нумерация]],-1,0))+1,0)</f>
        <v>1728</v>
      </c>
      <c r="AK1730" t="s">
        <v>2228</v>
      </c>
      <c r="AM1730" t="str">
        <f ca="1">IFERROR(VLOOKUP(ROW(Фильтр[[#This Row],[Фильтрайия]]) -ROW(Фильтр[[#Headers],[Фильтрайия]]),УМ_Марки[],2,FALSE),"")</f>
        <v>RUBO</v>
      </c>
    </row>
    <row r="1731" spans="8:39" ht="20.25" customHeight="1" x14ac:dyDescent="0.25">
      <c r="H1731" s="3"/>
      <c r="AJ1731">
        <f ca="1">IF(ISNUMBER(SEARCH($H$1,УМ_Марки[[#This Row],[Марки]])),MAX(УМ_Марки[[#Headers],[Нумерация]]:OFFSET(УМ_Марки[[#This Row],[Нумерация]],-1,0))+1,0)</f>
        <v>1729</v>
      </c>
      <c r="AK1731" t="s">
        <v>1571</v>
      </c>
      <c r="AM1731" t="str">
        <f ca="1">IFERROR(VLOOKUP(ROW(Фильтр[[#This Row],[Фильтрайия]]) -ROW(Фильтр[[#Headers],[Фильтрайия]]),УМ_Марки[],2,FALSE),"")</f>
        <v>RUHOPPER</v>
      </c>
    </row>
    <row r="1732" spans="8:39" ht="20.25" customHeight="1" x14ac:dyDescent="0.25">
      <c r="H1732" s="3"/>
      <c r="AJ1732">
        <f ca="1">IF(ISNUMBER(SEARCH($H$1,УМ_Марки[[#This Row],[Марки]])),MAX(УМ_Марки[[#Headers],[Нумерация]]:OFFSET(УМ_Марки[[#This Row],[Нумерация]],-1,0))+1,0)</f>
        <v>1730</v>
      </c>
      <c r="AK1732" t="s">
        <v>1622</v>
      </c>
      <c r="AM1732" t="str">
        <f ca="1">IFERROR(VLOOKUP(ROW(Фильтр[[#This Row],[Фильтрайия]]) -ROW(Фильтр[[#Headers],[Фильтрайия]]),УМ_Марки[],2,FALSE),"")</f>
        <v>RUMATIK</v>
      </c>
    </row>
    <row r="1733" spans="8:39" ht="20.25" customHeight="1" x14ac:dyDescent="0.25">
      <c r="H1733" s="3"/>
      <c r="AJ1733">
        <f ca="1">IF(ISNUMBER(SEARCH($H$1,УМ_Марки[[#This Row],[Марки]])),MAX(УМ_Марки[[#Headers],[Нумерация]]:OFFSET(УМ_Марки[[#This Row],[Нумерация]],-1,0))+1,0)</f>
        <v>1731</v>
      </c>
      <c r="AK1733" t="s">
        <v>1991</v>
      </c>
      <c r="AM1733" t="str">
        <f ca="1">IFERROR(VLOOKUP(ROW(Фильтр[[#This Row],[Фильтрайия]]) -ROW(Фильтр[[#Headers],[Фильтрайия]]),УМ_Марки[],2,FALSE),"")</f>
        <v>Rumptstad</v>
      </c>
    </row>
    <row r="1734" spans="8:39" ht="20.25" customHeight="1" x14ac:dyDescent="0.25">
      <c r="H1734" s="3"/>
      <c r="AJ1734">
        <f ca="1">IF(ISNUMBER(SEARCH($H$1,УМ_Марки[[#This Row],[Марки]])),MAX(УМ_Марки[[#Headers],[Нумерация]]:OFFSET(УМ_Марки[[#This Row],[Нумерация]],-1,0))+1,0)</f>
        <v>1732</v>
      </c>
      <c r="AK1734" t="s">
        <v>447</v>
      </c>
      <c r="AM1734" t="str">
        <f ca="1">IFERROR(VLOOKUP(ROW(Фильтр[[#This Row],[Фильтрайия]]) -ROW(Фильтр[[#Headers],[Фильтрайия]]),УМ_Марки[],2,FALSE),"")</f>
        <v>Runmax</v>
      </c>
    </row>
    <row r="1735" spans="8:39" ht="20.25" customHeight="1" x14ac:dyDescent="0.25">
      <c r="H1735" s="3"/>
      <c r="AJ1735">
        <f ca="1">IF(ISNUMBER(SEARCH($H$1,УМ_Марки[[#This Row],[Марки]])),MAX(УМ_Марки[[#Headers],[Нумерация]]:OFFSET(УМ_Марки[[#This Row],[Нумерация]],-1,0))+1,0)</f>
        <v>1733</v>
      </c>
      <c r="AK1735" t="s">
        <v>1376</v>
      </c>
      <c r="AM1735" t="str">
        <f ca="1">IFERROR(VLOOKUP(ROW(Фильтр[[#This Row],[Фильтрайия]]) -ROW(Фильтр[[#Headers],[Фильтрайия]]),УМ_Марки[],2,FALSE),"")</f>
        <v>RUTHMANN</v>
      </c>
    </row>
    <row r="1736" spans="8:39" ht="20.25" customHeight="1" x14ac:dyDescent="0.25">
      <c r="H1736" s="3"/>
      <c r="AJ1736">
        <f ca="1">IF(ISNUMBER(SEARCH($H$1,УМ_Марки[[#This Row],[Марки]])),MAX(УМ_Марки[[#Headers],[Нумерация]]:OFFSET(УМ_Марки[[#This Row],[Нумерация]],-1,0))+1,0)</f>
        <v>1734</v>
      </c>
      <c r="AK1736" t="s">
        <v>3457</v>
      </c>
      <c r="AM1736" t="str">
        <f ca="1">IFERROR(VLOOKUP(ROW(Фильтр[[#This Row],[Фильтрайия]]) -ROW(Фильтр[[#Headers],[Фильтрайия]]),УМ_Марки[],2,FALSE),"")</f>
        <v>Ryobi</v>
      </c>
    </row>
    <row r="1737" spans="8:39" ht="20.25" customHeight="1" x14ac:dyDescent="0.25">
      <c r="H1737" s="3"/>
      <c r="AJ1737">
        <f ca="1">IF(ISNUMBER(SEARCH($H$1,УМ_Марки[[#This Row],[Марки]])),MAX(УМ_Марки[[#Headers],[Нумерация]]:OFFSET(УМ_Марки[[#This Row],[Нумерация]],-1,0))+1,0)</f>
        <v>1735</v>
      </c>
      <c r="AK1737" t="s">
        <v>583</v>
      </c>
      <c r="AM1737" t="str">
        <f ca="1">IFERROR(VLOOKUP(ROW(Фильтр[[#This Row],[Фильтрайия]]) -ROW(Фильтр[[#Headers],[Фильтрайия]]),УМ_Марки[],2,FALSE),"")</f>
        <v>Sable</v>
      </c>
    </row>
    <row r="1738" spans="8:39" ht="20.25" customHeight="1" x14ac:dyDescent="0.25">
      <c r="H1738" s="3"/>
      <c r="AJ1738">
        <f ca="1">IF(ISNUMBER(SEARCH($H$1,УМ_Марки[[#This Row],[Марки]])),MAX(УМ_Марки[[#Headers],[Нумерация]]:OFFSET(УМ_Марки[[#This Row],[Нумерация]],-1,0))+1,0)</f>
        <v>1736</v>
      </c>
      <c r="AK1738" t="s">
        <v>2982</v>
      </c>
      <c r="AM1738" t="str">
        <f ca="1">IFERROR(VLOOKUP(ROW(Фильтр[[#This Row],[Фильтрайия]]) -ROW(Фильтр[[#Headers],[Фильтрайия]]),УМ_Марки[],2,FALSE),"")</f>
        <v>Saen</v>
      </c>
    </row>
    <row r="1739" spans="8:39" ht="20.25" customHeight="1" x14ac:dyDescent="0.25">
      <c r="H1739" s="3"/>
      <c r="AJ1739">
        <f ca="1">IF(ISNUMBER(SEARCH($H$1,УМ_Марки[[#This Row],[Марки]])),MAX(УМ_Марки[[#Headers],[Нумерация]]:OFFSET(УМ_Марки[[#This Row],[Нумерация]],-1,0))+1,0)</f>
        <v>1737</v>
      </c>
      <c r="AK1739" t="s">
        <v>913</v>
      </c>
      <c r="AM1739" t="str">
        <f ca="1">IFERROR(VLOOKUP(ROW(Фильтр[[#This Row],[Фильтрайия]]) -ROW(Фильтр[[#Headers],[Фильтрайия]]),УМ_Марки[],2,FALSE),"")</f>
        <v>SAEZ</v>
      </c>
    </row>
    <row r="1740" spans="8:39" ht="20.25" customHeight="1" x14ac:dyDescent="0.25">
      <c r="H1740" s="3"/>
      <c r="AJ1740">
        <f ca="1">IF(ISNUMBER(SEARCH($H$1,УМ_Марки[[#This Row],[Марки]])),MAX(УМ_Марки[[#Headers],[Нумерация]]:OFFSET(УМ_Марки[[#This Row],[Нумерация]],-1,0))+1,0)</f>
        <v>1738</v>
      </c>
      <c r="AK1740" t="s">
        <v>1377</v>
      </c>
      <c r="AM1740" t="str">
        <f ca="1">IFERROR(VLOOKUP(ROW(Фильтр[[#This Row],[Фильтрайия]]) -ROW(Фильтр[[#Headers],[Фильтрайия]]),УМ_Марки[],2,FALSE),"")</f>
        <v>SAFI</v>
      </c>
    </row>
    <row r="1741" spans="8:39" ht="20.25" customHeight="1" x14ac:dyDescent="0.25">
      <c r="H1741" s="3"/>
      <c r="AJ1741">
        <f ca="1">IF(ISNUMBER(SEARCH($H$1,УМ_Марки[[#This Row],[Марки]])),MAX(УМ_Марки[[#Headers],[Нумерация]]:OFFSET(УМ_Марки[[#This Row],[Нумерация]],-1,0))+1,0)</f>
        <v>1739</v>
      </c>
      <c r="AK1741" t="s">
        <v>2986</v>
      </c>
      <c r="AM1741" t="str">
        <f ca="1">IFERROR(VLOOKUP(ROW(Фильтр[[#This Row],[Фильтрайия]]) -ROW(Фильтр[[#Headers],[Фильтрайия]]),УМ_Марки[],2,FALSE),"")</f>
        <v>SAFI SCAF</v>
      </c>
    </row>
    <row r="1742" spans="8:39" ht="20.25" customHeight="1" x14ac:dyDescent="0.25">
      <c r="H1742" s="3"/>
      <c r="AJ1742">
        <f ca="1">IF(ISNUMBER(SEARCH($H$1,УМ_Марки[[#This Row],[Марки]])),MAX(УМ_Марки[[#Headers],[Нумерация]]:OFFSET(УМ_Марки[[#This Row],[Нумерация]],-1,0))+1,0)</f>
        <v>1740</v>
      </c>
      <c r="AK1742" t="s">
        <v>1590</v>
      </c>
      <c r="AM1742" t="str">
        <f ca="1">IFERROR(VLOOKUP(ROW(Фильтр[[#This Row],[Фильтрайия]]) -ROW(Фильтр[[#Headers],[Фильтрайия]]),УМ_Марки[],2,FALSE),"")</f>
        <v>SAICI</v>
      </c>
    </row>
    <row r="1743" spans="8:39" ht="20.25" customHeight="1" x14ac:dyDescent="0.25">
      <c r="H1743" s="3"/>
      <c r="AJ1743">
        <f ca="1">IF(ISNUMBER(SEARCH($H$1,УМ_Марки[[#This Row],[Марки]])),MAX(УМ_Марки[[#Headers],[Нумерация]]:OFFSET(УМ_Марки[[#This Row],[Нумерация]],-1,0))+1,0)</f>
        <v>1741</v>
      </c>
      <c r="AK1743" t="s">
        <v>1071</v>
      </c>
      <c r="AM1743" t="str">
        <f ca="1">IFERROR(VLOOKUP(ROW(Фильтр[[#This Row],[Фильтрайия]]) -ROW(Фильтр[[#Headers],[Фильтрайия]]),УМ_Марки[],2,FALSE),"")</f>
        <v>SAKAI</v>
      </c>
    </row>
    <row r="1744" spans="8:39" ht="20.25" customHeight="1" x14ac:dyDescent="0.25">
      <c r="H1744" s="3"/>
      <c r="AJ1744">
        <f ca="1">IF(ISNUMBER(SEARCH($H$1,УМ_Марки[[#This Row],[Марки]])),MAX(УМ_Марки[[#Headers],[Нумерация]]:OFFSET(УМ_Марки[[#This Row],[Нумерация]],-1,0))+1,0)</f>
        <v>1742</v>
      </c>
      <c r="AK1744" t="s">
        <v>2915</v>
      </c>
      <c r="AM1744" t="str">
        <f ca="1">IFERROR(VLOOKUP(ROW(Фильтр[[#This Row],[Фильтрайия]]) -ROW(Фильтр[[#Headers],[Фильтрайия]]),УМ_Марки[],2,FALSE),"")</f>
        <v>SALSCO</v>
      </c>
    </row>
    <row r="1745" spans="8:39" ht="20.25" customHeight="1" x14ac:dyDescent="0.25">
      <c r="H1745" s="3"/>
      <c r="AJ1745">
        <f ca="1">IF(ISNUMBER(SEARCH($H$1,УМ_Марки[[#This Row],[Марки]])),MAX(УМ_Марки[[#Headers],[Нумерация]]:OFFSET(УМ_Марки[[#This Row],[Нумерация]],-1,0))+1,0)</f>
        <v>1743</v>
      </c>
      <c r="AK1745" t="s">
        <v>448</v>
      </c>
      <c r="AM1745" t="str">
        <f ca="1">IFERROR(VLOOKUP(ROW(Фильтр[[#This Row],[Фильтрайия]]) -ROW(Фильтр[[#Headers],[Фильтрайия]]),УМ_Марки[],2,FALSE),"")</f>
        <v>SAM</v>
      </c>
    </row>
    <row r="1746" spans="8:39" ht="20.25" customHeight="1" x14ac:dyDescent="0.25">
      <c r="H1746" s="3"/>
      <c r="AJ1746">
        <f ca="1">IF(ISNUMBER(SEARCH($H$1,УМ_Марки[[#This Row],[Марки]])),MAX(УМ_Марки[[#Headers],[Нумерация]]:OFFSET(УМ_Марки[[#This Row],[Нумерация]],-1,0))+1,0)</f>
        <v>1744</v>
      </c>
      <c r="AK1746" t="s">
        <v>1346</v>
      </c>
      <c r="AM1746" t="str">
        <f ca="1">IFERROR(VLOOKUP(ROW(Фильтр[[#This Row],[Фильтрайия]]) -ROW(Фильтр[[#Headers],[Фильтрайия]]),УМ_Марки[],2,FALSE),"")</f>
        <v>SAM YANG</v>
      </c>
    </row>
    <row r="1747" spans="8:39" ht="20.25" customHeight="1" x14ac:dyDescent="0.25">
      <c r="H1747" s="3"/>
      <c r="AJ1747">
        <f ca="1">IF(ISNUMBER(SEARCH($H$1,УМ_Марки[[#This Row],[Марки]])),MAX(УМ_Марки[[#Headers],[Нумерация]]:OFFSET(УМ_Марки[[#This Row],[Нумерация]],-1,0))+1,0)</f>
        <v>1745</v>
      </c>
      <c r="AK1747" t="s">
        <v>1678</v>
      </c>
      <c r="AM1747" t="str">
        <f ca="1">IFERROR(VLOOKUP(ROW(Фильтр[[#This Row],[Фильтрайия]]) -ROW(Фильтр[[#Headers],[Фильтрайия]]),УМ_Марки[],2,FALSE),"")</f>
        <v>SAMANGAN</v>
      </c>
    </row>
    <row r="1748" spans="8:39" ht="20.25" customHeight="1" x14ac:dyDescent="0.25">
      <c r="H1748" s="3"/>
      <c r="AJ1748">
        <f ca="1">IF(ISNUMBER(SEARCH($H$1,УМ_Марки[[#This Row],[Марки]])),MAX(УМ_Марки[[#Headers],[Нумерация]]:OFFSET(УМ_Марки[[#This Row],[Нумерация]],-1,0))+1,0)</f>
        <v>1746</v>
      </c>
      <c r="AK1748" t="s">
        <v>1293</v>
      </c>
      <c r="AM1748" t="str">
        <f ca="1">IFERROR(VLOOKUP(ROW(Фильтр[[#This Row],[Фильтрайия]]) -ROW(Фильтр[[#Headers],[Фильтрайия]]),УМ_Марки[],2,FALSE),"")</f>
        <v>SAMBO</v>
      </c>
    </row>
    <row r="1749" spans="8:39" ht="20.25" customHeight="1" x14ac:dyDescent="0.25">
      <c r="H1749" s="3"/>
      <c r="AJ1749">
        <f ca="1">IF(ISNUMBER(SEARCH($H$1,УМ_Марки[[#This Row],[Марки]])),MAX(УМ_Марки[[#Headers],[Нумерация]]:OFFSET(УМ_Марки[[#This Row],[Нумерация]],-1,0))+1,0)</f>
        <v>1747</v>
      </c>
      <c r="AK1749" t="s">
        <v>724</v>
      </c>
      <c r="AM1749" t="str">
        <f ca="1">IFERROR(VLOOKUP(ROW(Фильтр[[#This Row],[Фильтрайия]]) -ROW(Фильтр[[#Headers],[Фильтрайия]]),УМ_Марки[],2,FALSE),"")</f>
        <v>Same</v>
      </c>
    </row>
    <row r="1750" spans="8:39" ht="20.25" customHeight="1" x14ac:dyDescent="0.25">
      <c r="H1750" s="3"/>
      <c r="AJ1750">
        <f ca="1">IF(ISNUMBER(SEARCH($H$1,УМ_Марки[[#This Row],[Марки]])),MAX(УМ_Марки[[#Headers],[Нумерация]]:OFFSET(УМ_Марки[[#This Row],[Нумерация]],-1,0))+1,0)</f>
        <v>1748</v>
      </c>
      <c r="AK1750" t="s">
        <v>1925</v>
      </c>
      <c r="AM1750" t="str">
        <f ca="1">IFERROR(VLOOKUP(ROW(Фильтр[[#This Row],[Фильтрайия]]) -ROW(Фильтр[[#Headers],[Фильтрайия]]),УМ_Марки[],2,FALSE),"")</f>
        <v>Sami</v>
      </c>
    </row>
    <row r="1751" spans="8:39" ht="20.25" customHeight="1" x14ac:dyDescent="0.25">
      <c r="H1751" s="3"/>
      <c r="AJ1751">
        <f ca="1">IF(ISNUMBER(SEARCH($H$1,УМ_Марки[[#This Row],[Марки]])),MAX(УМ_Марки[[#Headers],[Нумерация]]:OFFSET(УМ_Марки[[#This Row],[Нумерация]],-1,0))+1,0)</f>
        <v>1749</v>
      </c>
      <c r="AK1751" t="s">
        <v>2092</v>
      </c>
      <c r="AM1751" t="str">
        <f ca="1">IFERROR(VLOOKUP(ROW(Фильтр[[#This Row],[Фильтрайия]]) -ROW(Фильтр[[#Headers],[Фильтрайия]]),УМ_Марки[],2,FALSE),"")</f>
        <v>Samon</v>
      </c>
    </row>
    <row r="1752" spans="8:39" ht="20.25" customHeight="1" x14ac:dyDescent="0.25">
      <c r="H1752" s="3"/>
      <c r="AJ1752">
        <f ca="1">IF(ISNUMBER(SEARCH($H$1,УМ_Марки[[#This Row],[Марки]])),MAX(УМ_Марки[[#Headers],[Нумерация]]:OFFSET(УМ_Марки[[#This Row],[Нумерация]],-1,0))+1,0)</f>
        <v>1750</v>
      </c>
      <c r="AK1752" t="s">
        <v>1623</v>
      </c>
      <c r="AM1752" t="str">
        <f ca="1">IFERROR(VLOOKUP(ROW(Фильтр[[#This Row],[Фильтрайия]]) -ROW(Фильтр[[#Headers],[Фильтрайия]]),УМ_Марки[],2,FALSE),"")</f>
        <v>SAMPLE</v>
      </c>
    </row>
    <row r="1753" spans="8:39" ht="20.25" customHeight="1" x14ac:dyDescent="0.25">
      <c r="H1753" s="3"/>
      <c r="AJ1753">
        <f ca="1">IF(ISNUMBER(SEARCH($H$1,УМ_Марки[[#This Row],[Марки]])),MAX(УМ_Марки[[#Headers],[Нумерация]]:OFFSET(УМ_Марки[[#This Row],[Нумерация]],-1,0))+1,0)</f>
        <v>1751</v>
      </c>
      <c r="AK1753" t="s">
        <v>836</v>
      </c>
      <c r="AM1753" t="str">
        <f ca="1">IFERROR(VLOOKUP(ROW(Фильтр[[#This Row],[Фильтрайия]]) -ROW(Фильтр[[#Headers],[Фильтрайия]]),УМ_Марки[],2,FALSE),"")</f>
        <v>Sampo</v>
      </c>
    </row>
    <row r="1754" spans="8:39" ht="20.25" customHeight="1" x14ac:dyDescent="0.25">
      <c r="H1754" s="3"/>
      <c r="AJ1754">
        <f ca="1">IF(ISNUMBER(SEARCH($H$1,УМ_Марки[[#This Row],[Марки]])),MAX(УМ_Марки[[#Headers],[Нумерация]]:OFFSET(УМ_Марки[[#This Row],[Нумерация]],-1,0))+1,0)</f>
        <v>1752</v>
      </c>
      <c r="AK1754" t="s">
        <v>2087</v>
      </c>
      <c r="AM1754" t="str">
        <f ca="1">IFERROR(VLOOKUP(ROW(Фильтр[[#This Row],[Фильтрайия]]) -ROW(Фильтр[[#Headers],[Фильтрайия]]),УМ_Марки[],2,FALSE),"")</f>
        <v>Sampo-Rosenlew</v>
      </c>
    </row>
    <row r="1755" spans="8:39" ht="20.25" customHeight="1" x14ac:dyDescent="0.25">
      <c r="H1755" s="3"/>
      <c r="AJ1755">
        <f ca="1">IF(ISNUMBER(SEARCH($H$1,УМ_Марки[[#This Row],[Марки]])),MAX(УМ_Марки[[#Headers],[Нумерация]]:OFFSET(УМ_Марки[[#This Row],[Нумерация]],-1,0))+1,0)</f>
        <v>1753</v>
      </c>
      <c r="AK1755" t="s">
        <v>3328</v>
      </c>
      <c r="AM1755" t="str">
        <f ca="1">IFERROR(VLOOKUP(ROW(Фильтр[[#This Row],[Фильтрайия]]) -ROW(Фильтр[[#Headers],[Фильтрайия]]),УМ_Марки[],2,FALSE),"")</f>
        <v>SAMRO</v>
      </c>
    </row>
    <row r="1756" spans="8:39" ht="20.25" customHeight="1" x14ac:dyDescent="0.25">
      <c r="H1756" s="3"/>
      <c r="AJ1756">
        <f ca="1">IF(ISNUMBER(SEARCH($H$1,УМ_Марки[[#This Row],[Марки]])),MAX(УМ_Марки[[#Headers],[Нумерация]]:OFFSET(УМ_Марки[[#This Row],[Нумерация]],-1,0))+1,0)</f>
        <v>1754</v>
      </c>
      <c r="AK1756" t="s">
        <v>2518</v>
      </c>
      <c r="AM1756" t="str">
        <f ca="1">IFERROR(VLOOKUP(ROW(Фильтр[[#This Row],[Фильтрайия]]) -ROW(Фильтр[[#Headers],[Фильтрайия]]),УМ_Марки[],2,FALSE),"")</f>
        <v>SAMRUK</v>
      </c>
    </row>
    <row r="1757" spans="8:39" ht="20.25" customHeight="1" x14ac:dyDescent="0.25">
      <c r="H1757" s="3"/>
      <c r="AJ1757">
        <f ca="1">IF(ISNUMBER(SEARCH($H$1,УМ_Марки[[#This Row],[Марки]])),MAX(УМ_Марки[[#Headers],[Нумерация]]:OFFSET(УМ_Марки[[#This Row],[Нумерация]],-1,0))+1,0)</f>
        <v>1755</v>
      </c>
      <c r="AK1757" t="s">
        <v>1072</v>
      </c>
      <c r="AM1757" t="str">
        <f ca="1">IFERROR(VLOOKUP(ROW(Фильтр[[#This Row],[Фильтрайия]]) -ROW(Фильтр[[#Headers],[Фильтрайия]]),УМ_Марки[],2,FALSE),"")</f>
        <v>SAMSAN</v>
      </c>
    </row>
    <row r="1758" spans="8:39" ht="20.25" customHeight="1" x14ac:dyDescent="0.25">
      <c r="H1758" s="3"/>
      <c r="AJ1758">
        <f ca="1">IF(ISNUMBER(SEARCH($H$1,УМ_Марки[[#This Row],[Марки]])),MAX(УМ_Марки[[#Headers],[Нумерация]]:OFFSET(УМ_Марки[[#This Row],[Нумерация]],-1,0))+1,0)</f>
        <v>1756</v>
      </c>
      <c r="AK1758" t="s">
        <v>1926</v>
      </c>
      <c r="AM1758" t="str">
        <f ca="1">IFERROR(VLOOKUP(ROW(Фильтр[[#This Row],[Фильтрайия]]) -ROW(Фильтр[[#Headers],[Фильтрайия]]),УМ_Марки[],2,FALSE),"")</f>
        <v>Samson</v>
      </c>
    </row>
    <row r="1759" spans="8:39" ht="20.25" customHeight="1" x14ac:dyDescent="0.25">
      <c r="H1759" s="3"/>
      <c r="AJ1759">
        <f ca="1">IF(ISNUMBER(SEARCH($H$1,УМ_Марки[[#This Row],[Марки]])),MAX(УМ_Марки[[#Headers],[Нумерация]]:OFFSET(УМ_Марки[[#This Row],[Нумерация]],-1,0))+1,0)</f>
        <v>1757</v>
      </c>
      <c r="AK1759" t="s">
        <v>350</v>
      </c>
      <c r="AM1759" t="str">
        <f ca="1">IFERROR(VLOOKUP(ROW(Фильтр[[#This Row],[Фильтрайия]]) -ROW(Фильтр[[#Headers],[Фильтрайия]]),УМ_Марки[],2,FALSE),"")</f>
        <v>Samsung</v>
      </c>
    </row>
    <row r="1760" spans="8:39" ht="20.25" customHeight="1" x14ac:dyDescent="0.25">
      <c r="H1760" s="3"/>
      <c r="AJ1760">
        <f ca="1">IF(ISNUMBER(SEARCH($H$1,УМ_Марки[[#This Row],[Марки]])),MAX(УМ_Марки[[#Headers],[Нумерация]]:OFFSET(УМ_Марки[[#This Row],[Нумерация]],-1,0))+1,0)</f>
        <v>1758</v>
      </c>
      <c r="AK1760" t="s">
        <v>914</v>
      </c>
      <c r="AM1760" t="str">
        <f ca="1">IFERROR(VLOOKUP(ROW(Фильтр[[#This Row],[Фильтрайия]]) -ROW(Фильтр[[#Headers],[Фильтрайия]]),УМ_Марки[],2,FALSE),"")</f>
        <v>SAN MARCO</v>
      </c>
    </row>
    <row r="1761" spans="8:39" ht="20.25" customHeight="1" x14ac:dyDescent="0.25">
      <c r="H1761" s="3"/>
      <c r="AJ1761">
        <f ca="1">IF(ISNUMBER(SEARCH($H$1,УМ_Марки[[#This Row],[Марки]])),MAX(УМ_Марки[[#Headers],[Нумерация]]:OFFSET(УМ_Марки[[#This Row],[Нумерация]],-1,0))+1,0)</f>
        <v>1759</v>
      </c>
      <c r="AK1761" t="s">
        <v>1294</v>
      </c>
      <c r="AM1761" t="str">
        <f ca="1">IFERROR(VLOOKUP(ROW(Фильтр[[#This Row],[Фильтрайия]]) -ROW(Фильтр[[#Headers],[Фильтрайия]]),УМ_Марки[],2,FALSE),"")</f>
        <v>SANDVIK</v>
      </c>
    </row>
    <row r="1762" spans="8:39" ht="20.25" customHeight="1" x14ac:dyDescent="0.25">
      <c r="H1762" s="3"/>
      <c r="AJ1762">
        <f ca="1">IF(ISNUMBER(SEARCH($H$1,УМ_Марки[[#This Row],[Марки]])),MAX(УМ_Марки[[#Headers],[Нумерация]]:OFFSET(УМ_Марки[[#This Row],[Нумерация]],-1,0))+1,0)</f>
        <v>1760</v>
      </c>
      <c r="AK1762" t="s">
        <v>2519</v>
      </c>
      <c r="AM1762" t="str">
        <f ca="1">IFERROR(VLOOKUP(ROW(Фильтр[[#This Row],[Фильтрайия]]) -ROW(Фильтр[[#Headers],[Фильтрайия]]),УМ_Марки[],2,FALSE),"")</f>
        <v>SANME</v>
      </c>
    </row>
    <row r="1763" spans="8:39" ht="20.25" customHeight="1" x14ac:dyDescent="0.25">
      <c r="H1763" s="3"/>
      <c r="AJ1763">
        <f ca="1">IF(ISNUMBER(SEARCH($H$1,УМ_Марки[[#This Row],[Марки]])),MAX(УМ_Марки[[#Headers],[Нумерация]]:OFFSET(УМ_Марки[[#This Row],[Нумерация]],-1,0))+1,0)</f>
        <v>1761</v>
      </c>
      <c r="AK1763" t="s">
        <v>1195</v>
      </c>
      <c r="AM1763" t="str">
        <f ca="1">IFERROR(VLOOKUP(ROW(Фильтр[[#This Row],[Фильтрайия]]) -ROW(Фильтр[[#Headers],[Фильтрайия]]),УМ_Марки[],2,FALSE),"")</f>
        <v>SANQGROUP</v>
      </c>
    </row>
    <row r="1764" spans="8:39" ht="20.25" customHeight="1" x14ac:dyDescent="0.25">
      <c r="H1764" s="3"/>
      <c r="AJ1764">
        <f ca="1">IF(ISNUMBER(SEARCH($H$1,УМ_Марки[[#This Row],[Марки]])),MAX(УМ_Марки[[#Headers],[Нумерация]]:OFFSET(УМ_Марки[[#This Row],[Нумерация]],-1,0))+1,0)</f>
        <v>1762</v>
      </c>
      <c r="AK1764" t="s">
        <v>351</v>
      </c>
      <c r="AM1764" t="str">
        <f ca="1">IFERROR(VLOOKUP(ROW(Фильтр[[#This Row],[Фильтрайия]]) -ROW(Фильтр[[#Headers],[Фильтрайия]]),УМ_Марки[],2,FALSE),"")</f>
        <v>Sany</v>
      </c>
    </row>
    <row r="1765" spans="8:39" ht="20.25" customHeight="1" x14ac:dyDescent="0.25">
      <c r="H1765" s="3"/>
      <c r="AJ1765">
        <f ca="1">IF(ISNUMBER(SEARCH($H$1,УМ_Марки[[#This Row],[Марки]])),MAX(УМ_Марки[[#Headers],[Нумерация]]:OFFSET(УМ_Марки[[#This Row],[Нумерация]],-1,0))+1,0)</f>
        <v>1763</v>
      </c>
      <c r="AK1765" t="s">
        <v>1992</v>
      </c>
      <c r="AM1765" t="str">
        <f ca="1">IFERROR(VLOOKUP(ROW(Фильтр[[#This Row],[Фильтрайия]]) -ROW(Фильтр[[#Headers],[Фильтрайия]]),УМ_Марки[],2,FALSE),"")</f>
        <v>Saphir</v>
      </c>
    </row>
    <row r="1766" spans="8:39" ht="20.25" customHeight="1" x14ac:dyDescent="0.25">
      <c r="H1766" s="3"/>
      <c r="AJ1766">
        <f ca="1">IF(ISNUMBER(SEARCH($H$1,УМ_Марки[[#This Row],[Марки]])),MAX(УМ_Марки[[#Headers],[Нумерация]]:OFFSET(УМ_Марки[[#This Row],[Нумерация]],-1,0))+1,0)</f>
        <v>1764</v>
      </c>
      <c r="AK1766" t="s">
        <v>1174</v>
      </c>
      <c r="AM1766" t="str">
        <f ca="1">IFERROR(VLOOKUP(ROW(Фильтр[[#This Row],[Фильтрайия]]) -ROW(Фильтр[[#Headers],[Фильтрайия]]),УМ_Марки[],2,FALSE),"")</f>
        <v>SARAKA</v>
      </c>
    </row>
    <row r="1767" spans="8:39" ht="20.25" customHeight="1" x14ac:dyDescent="0.25">
      <c r="H1767" s="3"/>
      <c r="AJ1767">
        <f ca="1">IF(ISNUMBER(SEARCH($H$1,УМ_Марки[[#This Row],[Марки]])),MAX(УМ_Марки[[#Headers],[Нумерация]]:OFFSET(УМ_Марки[[#This Row],[Нумерация]],-1,0))+1,0)</f>
        <v>1765</v>
      </c>
      <c r="AK1767" t="s">
        <v>1605</v>
      </c>
      <c r="AM1767" t="str">
        <f ca="1">IFERROR(VLOOKUP(ROW(Фильтр[[#This Row],[Фильтрайия]]) -ROW(Фильтр[[#Headers],[Фильтрайия]]),УМ_Марки[],2,FALSE),"")</f>
        <v>SAUTER</v>
      </c>
    </row>
    <row r="1768" spans="8:39" ht="20.25" customHeight="1" x14ac:dyDescent="0.25">
      <c r="H1768" s="3"/>
      <c r="AJ1768">
        <f ca="1">IF(ISNUMBER(SEARCH($H$1,УМ_Марки[[#This Row],[Марки]])),MAX(УМ_Марки[[#Headers],[Нумерация]]:OFFSET(УМ_Марки[[#This Row],[Нумерация]],-1,0))+1,0)</f>
        <v>1766</v>
      </c>
      <c r="AK1768" t="s">
        <v>2520</v>
      </c>
      <c r="AM1768" t="str">
        <f ca="1">IFERROR(VLOOKUP(ROW(Фильтр[[#This Row],[Фильтрайия]]) -ROW(Фильтр[[#Headers],[Фильтрайия]]),УМ_Марки[],2,FALSE),"")</f>
        <v>SBM</v>
      </c>
    </row>
    <row r="1769" spans="8:39" ht="20.25" customHeight="1" x14ac:dyDescent="0.25">
      <c r="H1769" s="3"/>
      <c r="AJ1769">
        <f ca="1">IF(ISNUMBER(SEARCH($H$1,УМ_Марки[[#This Row],[Марки]])),MAX(УМ_Марки[[#Headers],[Нумерация]]:OFFSET(УМ_Марки[[#This Row],[Нумерация]],-1,0))+1,0)</f>
        <v>1767</v>
      </c>
      <c r="AK1769" t="s">
        <v>1241</v>
      </c>
      <c r="AM1769" t="str">
        <f ca="1">IFERROR(VLOOKUP(ROW(Фильтр[[#This Row],[Фильтрайия]]) -ROW(Фильтр[[#Headers],[Фильтрайия]]),УМ_Марки[],2,FALSE),"")</f>
        <v>SBM Austria</v>
      </c>
    </row>
    <row r="1770" spans="8:39" ht="20.25" customHeight="1" x14ac:dyDescent="0.25">
      <c r="H1770" s="3"/>
      <c r="AJ1770">
        <f ca="1">IF(ISNUMBER(SEARCH($H$1,УМ_Марки[[#This Row],[Марки]])),MAX(УМ_Марки[[#Headers],[Нумерация]]:OFFSET(УМ_Марки[[#This Row],[Нумерация]],-1,0))+1,0)</f>
        <v>1768</v>
      </c>
      <c r="AK1770" t="s">
        <v>2245</v>
      </c>
      <c r="AM1770" t="str">
        <f ca="1">IFERROR(VLOOKUP(ROW(Фильтр[[#This Row],[Фильтрайия]]) -ROW(Фильтр[[#Headers],[Фильтрайия]]),УМ_Марки[],2,FALSE),"")</f>
        <v>SCAFF</v>
      </c>
    </row>
    <row r="1771" spans="8:39" ht="20.25" customHeight="1" x14ac:dyDescent="0.25">
      <c r="H1771" s="3"/>
      <c r="AJ1771">
        <f ca="1">IF(ISNUMBER(SEARCH($H$1,УМ_Марки[[#This Row],[Марки]])),MAX(УМ_Марки[[#Headers],[Нумерация]]:OFFSET(УМ_Марки[[#This Row],[Нумерация]],-1,0))+1,0)</f>
        <v>1769</v>
      </c>
      <c r="AK1771" t="s">
        <v>2710</v>
      </c>
      <c r="AM1771" t="str">
        <f ca="1">IFERROR(VLOOKUP(ROW(Фильтр[[#This Row],[Фильтрайия]]) -ROW(Фильтр[[#Headers],[Фильтрайия]]),УМ_Марки[],2,FALSE),"")</f>
        <v>SCANCLIMBER</v>
      </c>
    </row>
    <row r="1772" spans="8:39" ht="20.25" customHeight="1" x14ac:dyDescent="0.25">
      <c r="H1772" s="3"/>
      <c r="AJ1772">
        <f ca="1">IF(ISNUMBER(SEARCH($H$1,УМ_Марки[[#This Row],[Марки]])),MAX(УМ_Марки[[#Headers],[Нумерация]]:OFFSET(УМ_Марки[[#This Row],[Нумерация]],-1,0))+1,0)</f>
        <v>1770</v>
      </c>
      <c r="AK1772" t="s">
        <v>771</v>
      </c>
      <c r="AM1772" t="str">
        <f ca="1">IFERROR(VLOOKUP(ROW(Фильтр[[#This Row],[Фильтрайия]]) -ROW(Фильтр[[#Headers],[Фильтрайия]]),УМ_Марки[],2,FALSE),"")</f>
        <v>Scania</v>
      </c>
    </row>
    <row r="1773" spans="8:39" ht="20.25" customHeight="1" x14ac:dyDescent="0.25">
      <c r="H1773" s="3"/>
      <c r="AJ1773">
        <f ca="1">IF(ISNUMBER(SEARCH($H$1,УМ_Марки[[#This Row],[Марки]])),MAX(УМ_Марки[[#Headers],[Нумерация]]:OFFSET(УМ_Марки[[#This Row],[Нумерация]],-1,0))+1,0)</f>
        <v>1771</v>
      </c>
      <c r="AK1773" t="s">
        <v>2916</v>
      </c>
      <c r="AM1773" t="str">
        <f ca="1">IFERROR(VLOOKUP(ROW(Фильтр[[#This Row],[Фильтрайия]]) -ROW(Фильтр[[#Headers],[Фильтрайия]]),УМ_Марки[],2,FALSE),"")</f>
        <v>SCARAB</v>
      </c>
    </row>
    <row r="1774" spans="8:39" ht="20.25" customHeight="1" x14ac:dyDescent="0.25">
      <c r="H1774" s="3"/>
      <c r="AJ1774">
        <f ca="1">IF(ISNUMBER(SEARCH($H$1,УМ_Марки[[#This Row],[Марки]])),MAX(УМ_Марки[[#Headers],[Нумерация]]:OFFSET(УМ_Марки[[#This Row],[Нумерация]],-1,0))+1,0)</f>
        <v>1772</v>
      </c>
      <c r="AK1774" t="s">
        <v>2424</v>
      </c>
      <c r="AM1774" t="str">
        <f ca="1">IFERROR(VLOOKUP(ROW(Фильтр[[#This Row],[Фильтрайия]]) -ROW(Фильтр[[#Headers],[Фильтрайия]]),УМ_Марки[],2,FALSE),"")</f>
        <v>SCAT TRAK</v>
      </c>
    </row>
    <row r="1775" spans="8:39" ht="20.25" customHeight="1" x14ac:dyDescent="0.25">
      <c r="H1775" s="3"/>
      <c r="AJ1775">
        <f ca="1">IF(ISNUMBER(SEARCH($H$1,УМ_Марки[[#This Row],[Марки]])),MAX(УМ_Марки[[#Headers],[Нумерация]]:OFFSET(УМ_Марки[[#This Row],[Нумерация]],-1,0))+1,0)</f>
        <v>1773</v>
      </c>
      <c r="AK1775" t="s">
        <v>352</v>
      </c>
      <c r="AM1775" t="str">
        <f ca="1">IFERROR(VLOOKUP(ROW(Фильтр[[#This Row],[Фильтрайия]]) -ROW(Фильтр[[#Headers],[Фильтрайия]]),УМ_Марки[],2,FALSE),"")</f>
        <v>Schaeff</v>
      </c>
    </row>
    <row r="1776" spans="8:39" ht="20.25" customHeight="1" x14ac:dyDescent="0.25">
      <c r="H1776" s="3"/>
      <c r="AJ1776">
        <f ca="1">IF(ISNUMBER(SEARCH($H$1,УМ_Марки[[#This Row],[Марки]])),MAX(УМ_Марки[[#Headers],[Нумерация]]:OFFSET(УМ_Марки[[#This Row],[Нумерация]],-1,0))+1,0)</f>
        <v>1774</v>
      </c>
      <c r="AK1776" t="s">
        <v>1108</v>
      </c>
      <c r="AM1776" t="str">
        <f ca="1">IFERROR(VLOOKUP(ROW(Фильтр[[#This Row],[Фильтрайия]]) -ROW(Фильтр[[#Headers],[Фильтрайия]]),УМ_Марки[],2,FALSE),"")</f>
        <v>SCHAEFFER</v>
      </c>
    </row>
    <row r="1777" spans="8:39" ht="20.25" customHeight="1" x14ac:dyDescent="0.25">
      <c r="H1777" s="3"/>
      <c r="AJ1777">
        <f ca="1">IF(ISNUMBER(SEARCH($H$1,УМ_Марки[[#This Row],[Марки]])),MAX(УМ_Марки[[#Headers],[Нумерация]]:OFFSET(УМ_Марки[[#This Row],[Нумерация]],-1,0))+1,0)</f>
        <v>1775</v>
      </c>
      <c r="AK1777" t="s">
        <v>2917</v>
      </c>
      <c r="AM1777" t="str">
        <f ca="1">IFERROR(VLOOKUP(ROW(Фильтр[[#This Row],[Фильтрайия]]) -ROW(Фильтр[[#Headers],[Фильтрайия]]),УМ_Марки[],2,FALSE),"")</f>
        <v>SCHAFER</v>
      </c>
    </row>
    <row r="1778" spans="8:39" ht="20.25" customHeight="1" x14ac:dyDescent="0.25">
      <c r="H1778" s="3"/>
      <c r="AJ1778">
        <f ca="1">IF(ISNUMBER(SEARCH($H$1,УМ_Марки[[#This Row],[Марки]])),MAX(УМ_Марки[[#Headers],[Нумерация]]:OFFSET(УМ_Марки[[#This Row],[Нумерация]],-1,0))+1,0)</f>
        <v>1776</v>
      </c>
      <c r="AK1778" t="s">
        <v>2521</v>
      </c>
      <c r="AM1778" t="str">
        <f ca="1">IFERROR(VLOOKUP(ROW(Фильтр[[#This Row],[Фильтрайия]]) -ROW(Фильтр[[#Headers],[Фильтрайия]]),УМ_Марки[],2,FALSE),"")</f>
        <v>SCHENCK</v>
      </c>
    </row>
    <row r="1779" spans="8:39" ht="20.25" customHeight="1" x14ac:dyDescent="0.25">
      <c r="H1779" s="3"/>
      <c r="AJ1779">
        <f ca="1">IF(ISNUMBER(SEARCH($H$1,УМ_Марки[[#This Row],[Марки]])),MAX(УМ_Марки[[#Headers],[Нумерация]]:OFFSET(УМ_Марки[[#This Row],[Нумерация]],-1,0))+1,0)</f>
        <v>1777</v>
      </c>
      <c r="AK1779" t="s">
        <v>2088</v>
      </c>
      <c r="AM1779" t="str">
        <f ca="1">IFERROR(VLOOKUP(ROW(Фильтр[[#This Row],[Фильтрайия]]) -ROW(Фильтр[[#Headers],[Фильтрайия]]),УМ_Марки[],2,FALSE),"")</f>
        <v>Schliesing</v>
      </c>
    </row>
    <row r="1780" spans="8:39" ht="20.25" customHeight="1" x14ac:dyDescent="0.25">
      <c r="H1780" s="3"/>
      <c r="AJ1780">
        <f ca="1">IF(ISNUMBER(SEARCH($H$1,УМ_Марки[[#This Row],[Марки]])),MAX(УМ_Марки[[#Headers],[Нумерация]]:OFFSET(УМ_Марки[[#This Row],[Нумерация]],-1,0))+1,0)</f>
        <v>1778</v>
      </c>
      <c r="AK1780" t="s">
        <v>2918</v>
      </c>
      <c r="AM1780" t="str">
        <f ca="1">IFERROR(VLOOKUP(ROW(Фильтр[[#This Row],[Фильтрайия]]) -ROW(Фильтр[[#Headers],[Фильтрайия]]),УМ_Марки[],2,FALSE),"")</f>
        <v>SCHMIDT</v>
      </c>
    </row>
    <row r="1781" spans="8:39" ht="20.25" customHeight="1" x14ac:dyDescent="0.25">
      <c r="H1781" s="3"/>
      <c r="AJ1781">
        <f ca="1">IF(ISNUMBER(SEARCH($H$1,УМ_Марки[[#This Row],[Марки]])),MAX(УМ_Марки[[#Headers],[Нумерация]]:OFFSET(УМ_Марки[[#This Row],[Нумерация]],-1,0))+1,0)</f>
        <v>1779</v>
      </c>
      <c r="AK1781" t="s">
        <v>3330</v>
      </c>
      <c r="AM1781" t="str">
        <f ca="1">IFERROR(VLOOKUP(ROW(Фильтр[[#This Row],[Фильтрайия]]) -ROW(Фильтр[[#Headers],[Фильтрайия]]),УМ_Марки[],2,FALSE),"")</f>
        <v>SCHMITZ</v>
      </c>
    </row>
    <row r="1782" spans="8:39" ht="20.25" customHeight="1" x14ac:dyDescent="0.25">
      <c r="H1782" s="3"/>
      <c r="AJ1782">
        <f ca="1">IF(ISNUMBER(SEARCH($H$1,УМ_Марки[[#This Row],[Марки]])),MAX(УМ_Марки[[#Headers],[Нумерация]]:OFFSET(УМ_Марки[[#This Row],[Нумерация]],-1,0))+1,0)</f>
        <v>1780</v>
      </c>
      <c r="AK1782" t="s">
        <v>3012</v>
      </c>
      <c r="AM1782" t="str">
        <f ca="1">IFERROR(VLOOKUP(ROW(Фильтр[[#This Row],[Фильтрайия]]) -ROW(Фильтр[[#Headers],[Фильтрайия]]),УМ_Марки[],2,FALSE),"")</f>
        <v>Schmitz Cargobull</v>
      </c>
    </row>
    <row r="1783" spans="8:39" ht="20.25" customHeight="1" x14ac:dyDescent="0.25">
      <c r="H1783" s="3"/>
      <c r="AJ1783">
        <f ca="1">IF(ISNUMBER(SEARCH($H$1,УМ_Марки[[#This Row],[Марки]])),MAX(УМ_Марки[[#Headers],[Нумерация]]:OFFSET(УМ_Марки[[#This Row],[Нумерация]],-1,0))+1,0)</f>
        <v>1781</v>
      </c>
      <c r="AK1783" t="s">
        <v>1854</v>
      </c>
      <c r="AM1783" t="str">
        <f ca="1">IFERROR(VLOOKUP(ROW(Фильтр[[#This Row],[Фильтрайия]]) -ROW(Фильтр[[#Headers],[Фильтрайия]]),УМ_Марки[],2,FALSE),"")</f>
        <v>Schmotzer</v>
      </c>
    </row>
    <row r="1784" spans="8:39" ht="20.25" customHeight="1" x14ac:dyDescent="0.25">
      <c r="H1784" s="3"/>
      <c r="AJ1784">
        <f ca="1">IF(ISNUMBER(SEARCH($H$1,УМ_Марки[[#This Row],[Марки]])),MAX(УМ_Марки[[#Headers],[Нумерация]]:OFFSET(УМ_Марки[[#This Row],[Нумерация]],-1,0))+1,0)</f>
        <v>1782</v>
      </c>
      <c r="AK1784" t="s">
        <v>2522</v>
      </c>
      <c r="AM1784" t="str">
        <f ca="1">IFERROR(VLOOKUP(ROW(Фильтр[[#This Row],[Фильтрайия]]) -ROW(Фильтр[[#Headers],[Фильтрайия]]),УМ_Марки[],2,FALSE),"")</f>
        <v>SCHOPF</v>
      </c>
    </row>
    <row r="1785" spans="8:39" ht="20.25" customHeight="1" x14ac:dyDescent="0.25">
      <c r="H1785" s="3"/>
      <c r="AJ1785">
        <f ca="1">IF(ISNUMBER(SEARCH($H$1,УМ_Марки[[#This Row],[Марки]])),MAX(УМ_Марки[[#Headers],[Нумерация]]:OFFSET(УМ_Марки[[#This Row],[Нумерация]],-1,0))+1,0)</f>
        <v>1783</v>
      </c>
      <c r="AK1785" t="s">
        <v>1295</v>
      </c>
      <c r="AM1785" t="str">
        <f ca="1">IFERROR(VLOOKUP(ROW(Фильтр[[#This Row],[Фильтрайия]]) -ROW(Фильтр[[#Headers],[Фильтрайия]]),УМ_Марки[],2,FALSE),"")</f>
        <v>SCHRAMM</v>
      </c>
    </row>
    <row r="1786" spans="8:39" ht="20.25" customHeight="1" x14ac:dyDescent="0.25">
      <c r="H1786" s="3"/>
      <c r="AJ1786">
        <f ca="1">IF(ISNUMBER(SEARCH($H$1,УМ_Марки[[#This Row],[Марки]])),MAX(УМ_Марки[[#Headers],[Нумерация]]:OFFSET(УМ_Марки[[#This Row],[Нумерация]],-1,0))+1,0)</f>
        <v>1784</v>
      </c>
      <c r="AK1786" t="s">
        <v>1927</v>
      </c>
      <c r="AM1786" t="str">
        <f ca="1">IFERROR(VLOOKUP(ROW(Фильтр[[#This Row],[Фильтрайия]]) -ROW(Фильтр[[#Headers],[Фильтрайия]]),УМ_Марки[],2,FALSE),"")</f>
        <v>Schuitemaker</v>
      </c>
    </row>
    <row r="1787" spans="8:39" ht="20.25" customHeight="1" x14ac:dyDescent="0.25">
      <c r="H1787" s="3"/>
      <c r="AJ1787">
        <f ca="1">IF(ISNUMBER(SEARCH($H$1,УМ_Марки[[#This Row],[Марки]])),MAX(УМ_Марки[[#Headers],[Нумерация]]:OFFSET(УМ_Марки[[#This Row],[Нумерация]],-1,0))+1,0)</f>
        <v>1785</v>
      </c>
      <c r="AK1787" t="s">
        <v>2919</v>
      </c>
      <c r="AM1787" t="str">
        <f ca="1">IFERROR(VLOOKUP(ROW(Фильтр[[#This Row],[Фильтрайия]]) -ROW(Фильтр[[#Headers],[Фильтрайия]]),УМ_Марки[],2,FALSE),"")</f>
        <v>SCHWARZE</v>
      </c>
    </row>
    <row r="1788" spans="8:39" ht="20.25" customHeight="1" x14ac:dyDescent="0.25">
      <c r="H1788" s="3"/>
      <c r="AJ1788">
        <f ca="1">IF(ISNUMBER(SEARCH($H$1,УМ_Марки[[#This Row],[Марки]])),MAX(УМ_Марки[[#Headers],[Нумерация]]:OFFSET(УМ_Марки[[#This Row],[Нумерация]],-1,0))+1,0)</f>
        <v>1786</v>
      </c>
      <c r="AK1788" t="s">
        <v>3336</v>
      </c>
      <c r="AM1788" t="str">
        <f ca="1">IFERROR(VLOOKUP(ROW(Фильтр[[#This Row],[Фильтрайия]]) -ROW(Фильтр[[#Headers],[Фильтрайия]]),УМ_Марки[],2,FALSE),"")</f>
        <v>SCHWARZMULLER</v>
      </c>
    </row>
    <row r="1789" spans="8:39" ht="20.25" customHeight="1" x14ac:dyDescent="0.25">
      <c r="H1789" s="3"/>
      <c r="AJ1789">
        <f ca="1">IF(ISNUMBER(SEARCH($H$1,УМ_Марки[[#This Row],[Марки]])),MAX(УМ_Марки[[#Headers],[Нумерация]]:OFFSET(УМ_Марки[[#This Row],[Нумерация]],-1,0))+1,0)</f>
        <v>1787</v>
      </c>
      <c r="AK1789" t="s">
        <v>1175</v>
      </c>
      <c r="AM1789" t="str">
        <f ca="1">IFERROR(VLOOKUP(ROW(Фильтр[[#This Row],[Фильтрайия]]) -ROW(Фильтр[[#Headers],[Фильтрайия]]),УМ_Марки[],2,FALSE),"")</f>
        <v>SCHWING</v>
      </c>
    </row>
    <row r="1790" spans="8:39" ht="20.25" customHeight="1" x14ac:dyDescent="0.25">
      <c r="H1790" s="3"/>
      <c r="AJ1790">
        <f ca="1">IF(ISNUMBER(SEARCH($H$1,УМ_Марки[[#This Row],[Марки]])),MAX(УМ_Марки[[#Headers],[Нумерация]]:OFFSET(УМ_Марки[[#This Row],[Нумерация]],-1,0))+1,0)</f>
        <v>1788</v>
      </c>
      <c r="AK1790" t="s">
        <v>924</v>
      </c>
      <c r="AM1790" t="str">
        <f ca="1">IFERROR(VLOOKUP(ROW(Фильтр[[#This Row],[Фильтрайия]]) -ROW(Фильтр[[#Headers],[Фильтрайия]]),УМ_Марки[],2,FALSE),"")</f>
        <v>SCM</v>
      </c>
    </row>
    <row r="1791" spans="8:39" ht="20.25" customHeight="1" x14ac:dyDescent="0.25">
      <c r="H1791" s="3"/>
      <c r="AJ1791">
        <f ca="1">IF(ISNUMBER(SEARCH($H$1,УМ_Марки[[#This Row],[Марки]])),MAX(УМ_Марки[[#Headers],[Нумерация]]:OFFSET(УМ_Марки[[#This Row],[Нумерация]],-1,0))+1,0)</f>
        <v>1789</v>
      </c>
      <c r="AK1791" t="s">
        <v>2523</v>
      </c>
      <c r="AM1791" t="str">
        <f ca="1">IFERROR(VLOOKUP(ROW(Фильтр[[#This Row],[Фильтрайия]]) -ROW(Фильтр[[#Headers],[Фильтрайия]]),УМ_Марки[],2,FALSE),"")</f>
        <v>SCREEN MACHINE</v>
      </c>
    </row>
    <row r="1792" spans="8:39" ht="20.25" customHeight="1" x14ac:dyDescent="0.25">
      <c r="H1792" s="3"/>
      <c r="AJ1792">
        <f ca="1">IF(ISNUMBER(SEARCH($H$1,УМ_Марки[[#This Row],[Марки]])),MAX(УМ_Марки[[#Headers],[Нумерация]]:OFFSET(УМ_Марки[[#This Row],[Нумерация]],-1,0))+1,0)</f>
        <v>1790</v>
      </c>
      <c r="AK1792" t="s">
        <v>2774</v>
      </c>
      <c r="AM1792" t="str">
        <f ca="1">IFERROR(VLOOKUP(ROW(Фильтр[[#This Row],[Фильтрайия]]) -ROW(Фильтр[[#Headers],[Фильтрайия]]),УМ_Марки[],2,FALSE),"")</f>
        <v>SD MACHINERY</v>
      </c>
    </row>
    <row r="1793" spans="8:39" ht="20.25" customHeight="1" x14ac:dyDescent="0.25">
      <c r="H1793" s="3"/>
      <c r="AJ1793">
        <f ca="1">IF(ISNUMBER(SEARCH($H$1,УМ_Марки[[#This Row],[Марки]])),MAX(УМ_Марки[[#Headers],[Нумерация]]:OFFSET(УМ_Марки[[#This Row],[Нумерация]],-1,0))+1,0)</f>
        <v>1791</v>
      </c>
      <c r="AK1793" t="s">
        <v>772</v>
      </c>
      <c r="AM1793" t="str">
        <f ca="1">IFERROR(VLOOKUP(ROW(Фильтр[[#This Row],[Фильтрайия]]) -ROW(Фильтр[[#Headers],[Фильтрайия]]),УМ_Марки[],2,FALSE),"")</f>
        <v>Sdec</v>
      </c>
    </row>
    <row r="1794" spans="8:39" ht="20.25" customHeight="1" x14ac:dyDescent="0.25">
      <c r="H1794" s="3"/>
      <c r="AJ1794">
        <f ca="1">IF(ISNUMBER(SEARCH($H$1,УМ_Марки[[#This Row],[Марки]])),MAX(УМ_Марки[[#Headers],[Нумерация]]:OFFSET(УМ_Марки[[#This Row],[Нумерация]],-1,0))+1,0)</f>
        <v>1792</v>
      </c>
      <c r="AK1794" t="s">
        <v>2229</v>
      </c>
      <c r="AM1794" t="str">
        <f ca="1">IFERROR(VLOOKUP(ROW(Фильтр[[#This Row],[Фильтрайия]]) -ROW(Фильтр[[#Headers],[Фильтрайия]]),УМ_Марки[],2,FALSE),"")</f>
        <v>SDLG</v>
      </c>
    </row>
    <row r="1795" spans="8:39" ht="20.25" customHeight="1" x14ac:dyDescent="0.25">
      <c r="H1795" s="3"/>
      <c r="AJ1795">
        <f ca="1">IF(ISNUMBER(SEARCH($H$1,УМ_Марки[[#This Row],[Марки]])),MAX(УМ_Марки[[#Headers],[Нумерация]]:OFFSET(УМ_Марки[[#This Row],[Нумерация]],-1,0))+1,0)</f>
        <v>1793</v>
      </c>
      <c r="AK1795" t="s">
        <v>353</v>
      </c>
      <c r="AM1795" t="str">
        <f ca="1">IFERROR(VLOOKUP(ROW(Фильтр[[#This Row],[Фильтрайия]]) -ROW(Фильтр[[#Headers],[Фильтрайия]]),УМ_Марки[],2,FALSE),"")</f>
        <v>SDLG / LINGONG</v>
      </c>
    </row>
    <row r="1796" spans="8:39" ht="20.25" customHeight="1" x14ac:dyDescent="0.25">
      <c r="H1796" s="3"/>
      <c r="AJ1796">
        <f ca="1">IF(ISNUMBER(SEARCH($H$1,УМ_Марки[[#This Row],[Марки]])),MAX(УМ_Марки[[#Headers],[Нумерация]]:OFFSET(УМ_Марки[[#This Row],[Нумерация]],-1,0))+1,0)</f>
        <v>1794</v>
      </c>
      <c r="AK1796" t="s">
        <v>1196</v>
      </c>
      <c r="AM1796" t="str">
        <f ca="1">IFERROR(VLOOKUP(ROW(Фильтр[[#This Row],[Фильтрайия]]) -ROW(Фильтр[[#Headers],[Фильтрайия]]),УМ_Марки[],2,FALSE),"")</f>
        <v>SDMIX</v>
      </c>
    </row>
    <row r="1797" spans="8:39" ht="20.25" customHeight="1" x14ac:dyDescent="0.25">
      <c r="H1797" s="3"/>
      <c r="AJ1797">
        <f ca="1">IF(ISNUMBER(SEARCH($H$1,УМ_Марки[[#This Row],[Марки]])),MAX(УМ_Марки[[#Headers],[Нумерация]]:OFFSET(УМ_Марки[[#This Row],[Нумерация]],-1,0))+1,0)</f>
        <v>1795</v>
      </c>
      <c r="AK1797" t="s">
        <v>2137</v>
      </c>
      <c r="AM1797" t="str">
        <f ca="1">IFERROR(VLOOKUP(ROW(Фильтр[[#This Row],[Фильтрайия]]) -ROW(Фильтр[[#Headers],[Фильтрайия]]),УМ_Марки[],2,FALSE),"")</f>
        <v>SDMO</v>
      </c>
    </row>
    <row r="1798" spans="8:39" ht="20.25" customHeight="1" x14ac:dyDescent="0.25">
      <c r="H1798" s="3"/>
      <c r="AJ1798">
        <f ca="1">IF(ISNUMBER(SEARCH($H$1,УМ_Марки[[#This Row],[Марки]])),MAX(УМ_Марки[[#Headers],[Нумерация]]:OFFSET(УМ_Марки[[#This Row],[Нумерация]],-1,0))+1,0)</f>
        <v>1796</v>
      </c>
      <c r="AK1798" t="s">
        <v>1624</v>
      </c>
      <c r="AM1798" t="str">
        <f ca="1">IFERROR(VLOOKUP(ROW(Фильтр[[#This Row],[Фильтрайия]]) -ROW(Фильтр[[#Headers],[Фильтрайия]]),УМ_Марки[],2,FALSE),"")</f>
        <v>SDT POWER</v>
      </c>
    </row>
    <row r="1799" spans="8:39" ht="20.25" customHeight="1" x14ac:dyDescent="0.25">
      <c r="H1799" s="3"/>
      <c r="AJ1799">
        <f ca="1">IF(ISNUMBER(SEARCH($H$1,УМ_Марки[[#This Row],[Марки]])),MAX(УМ_Марки[[#Headers],[Нумерация]]:OFFSET(УМ_Марки[[#This Row],[Нумерация]],-1,0))+1,0)</f>
        <v>1797</v>
      </c>
      <c r="AK1799" t="s">
        <v>3331</v>
      </c>
      <c r="AM1799" t="str">
        <f ca="1">IFERROR(VLOOKUP(ROW(Фильтр[[#This Row],[Фильтрайия]]) -ROW(Фильтр[[#Headers],[Фильтрайия]]),УМ_Марки[],2,FALSE),"")</f>
        <v>SEAT</v>
      </c>
    </row>
    <row r="1800" spans="8:39" ht="20.25" customHeight="1" x14ac:dyDescent="0.25">
      <c r="H1800" s="3"/>
      <c r="AJ1800">
        <f ca="1">IF(ISNUMBER(SEARCH($H$1,УМ_Марки[[#This Row],[Марки]])),MAX(УМ_Марки[[#Headers],[Нумерация]]:OFFSET(УМ_Марки[[#This Row],[Нумерация]],-1,0))+1,0)</f>
        <v>1798</v>
      </c>
      <c r="AK1800" t="s">
        <v>3512</v>
      </c>
      <c r="AM1800" t="str">
        <f ca="1">IFERROR(VLOOKUP(ROW(Фильтр[[#This Row],[Фильтрайия]]) -ROW(Фильтр[[#Headers],[Фильтрайия]]),УМ_Марки[],2,FALSE),"")</f>
        <v>SEBA Crushers</v>
      </c>
    </row>
    <row r="1801" spans="8:39" ht="20.25" customHeight="1" x14ac:dyDescent="0.25">
      <c r="H1801" s="3"/>
      <c r="AJ1801">
        <f ca="1">IF(ISNUMBER(SEARCH($H$1,УМ_Марки[[#This Row],[Марки]])),MAX(УМ_Марки[[#Headers],[Нумерация]]:OFFSET(УМ_Марки[[#This Row],[Нумерация]],-1,0))+1,0)</f>
        <v>1799</v>
      </c>
      <c r="AK1801" t="s">
        <v>2690</v>
      </c>
      <c r="AM1801" t="str">
        <f ca="1">IFERROR(VLOOKUP(ROW(Фильтр[[#This Row],[Фильтрайия]]) -ROW(Фильтр[[#Headers],[Фильтрайия]]),УМ_Марки[],2,FALSE),"")</f>
        <v>SECALT</v>
      </c>
    </row>
    <row r="1802" spans="8:39" ht="20.25" customHeight="1" x14ac:dyDescent="0.25">
      <c r="H1802" s="3"/>
      <c r="AJ1802">
        <f ca="1">IF(ISNUMBER(SEARCH($H$1,УМ_Марки[[#This Row],[Марки]])),MAX(УМ_Марки[[#Headers],[Нумерация]]:OFFSET(УМ_Марки[[#This Row],[Нумерация]],-1,0))+1,0)</f>
        <v>1800</v>
      </c>
      <c r="AK1802" t="s">
        <v>2920</v>
      </c>
      <c r="AM1802" t="str">
        <f ca="1">IFERROR(VLOOKUP(ROW(Фильтр[[#This Row],[Фильтрайия]]) -ROW(Фильтр[[#Headers],[Фильтрайия]]),УМ_Марки[],2,FALSE),"")</f>
        <v>SECMAIR</v>
      </c>
    </row>
    <row r="1803" spans="8:39" ht="20.25" customHeight="1" x14ac:dyDescent="0.25">
      <c r="H1803" s="3"/>
      <c r="AJ1803">
        <f ca="1">IF(ISNUMBER(SEARCH($H$1,УМ_Марки[[#This Row],[Марки]])),MAX(УМ_Марки[[#Headers],[Нумерация]]:OFFSET(УМ_Марки[[#This Row],[Нумерация]],-1,0))+1,0)</f>
        <v>1801</v>
      </c>
      <c r="AK1803" t="s">
        <v>3089</v>
      </c>
      <c r="AM1803" t="str">
        <f ca="1">IFERROR(VLOOKUP(ROW(Фильтр[[#This Row],[Фильтрайия]]) -ROW(Фильтр[[#Headers],[Фильтрайия]]),УМ_Марки[],2,FALSE),"")</f>
        <v>SELLICK</v>
      </c>
    </row>
    <row r="1804" spans="8:39" ht="20.25" customHeight="1" x14ac:dyDescent="0.25">
      <c r="H1804" s="3"/>
      <c r="AJ1804">
        <f ca="1">IF(ISNUMBER(SEARCH($H$1,УМ_Марки[[#This Row],[Марки]])),MAX(УМ_Марки[[#Headers],[Нумерация]]:OFFSET(УМ_Марки[[#This Row],[Нумерация]],-1,0))+1,0)</f>
        <v>1802</v>
      </c>
      <c r="AK1804" t="s">
        <v>449</v>
      </c>
      <c r="AM1804" t="str">
        <f ca="1">IFERROR(VLOOKUP(ROW(Фильтр[[#This Row],[Фильтрайия]]) -ROW(Фильтр[[#Headers],[Фильтрайия]]),УМ_Марки[],2,FALSE),"")</f>
        <v>SEM</v>
      </c>
    </row>
    <row r="1805" spans="8:39" ht="20.25" customHeight="1" x14ac:dyDescent="0.25">
      <c r="H1805" s="3"/>
      <c r="AJ1805">
        <f ca="1">IF(ISNUMBER(SEARCH($H$1,УМ_Марки[[#This Row],[Марки]])),MAX(УМ_Марки[[#Headers],[Нумерация]]:OFFSET(УМ_Марки[[#This Row],[Нумерация]],-1,0))+1,0)</f>
        <v>1803</v>
      </c>
      <c r="AK1805" t="s">
        <v>1855</v>
      </c>
      <c r="AM1805" t="str">
        <f ca="1">IFERROR(VLOOKUP(ROW(Фильтр[[#This Row],[Фильтрайия]]) -ROW(Фильтр[[#Headers],[Фильтрайия]]),УМ_Марки[],2,FALSE),"")</f>
        <v>Semeato</v>
      </c>
    </row>
    <row r="1806" spans="8:39" ht="20.25" customHeight="1" x14ac:dyDescent="0.25">
      <c r="H1806" s="3"/>
      <c r="AJ1806">
        <f ca="1">IF(ISNUMBER(SEARCH($H$1,УМ_Марки[[#This Row],[Марки]])),MAX(УМ_Марки[[#Headers],[Нумерация]]:OFFSET(УМ_Марки[[#This Row],[Нумерация]],-1,0))+1,0)</f>
        <v>1804</v>
      </c>
      <c r="AK1806" t="s">
        <v>1242</v>
      </c>
      <c r="AM1806" t="str">
        <f ca="1">IFERROR(VLOOKUP(ROW(Фильтр[[#This Row],[Фильтрайия]]) -ROW(Фильтр[[#Headers],[Фильтрайия]]),УМ_Марки[],2,FALSE),"")</f>
        <v>SEMIX</v>
      </c>
    </row>
    <row r="1807" spans="8:39" ht="20.25" customHeight="1" x14ac:dyDescent="0.25">
      <c r="H1807" s="3"/>
      <c r="AJ1807">
        <f ca="1">IF(ISNUMBER(SEARCH($H$1,УМ_Марки[[#This Row],[Марки]])),MAX(УМ_Марки[[#Headers],[Нумерация]]:OFFSET(УМ_Марки[[#This Row],[Нумерация]],-1,0))+1,0)</f>
        <v>1805</v>
      </c>
      <c r="AK1807" t="s">
        <v>880</v>
      </c>
      <c r="AM1807" t="str">
        <f ca="1">IFERROR(VLOOKUP(ROW(Фильтр[[#This Row],[Фильтрайия]]) -ROW(Фильтр[[#Headers],[Фильтрайия]]),УМ_Марки[],2,FALSE),"")</f>
        <v>Sennebogen</v>
      </c>
    </row>
    <row r="1808" spans="8:39" ht="20.25" customHeight="1" x14ac:dyDescent="0.25">
      <c r="H1808" s="3"/>
      <c r="AJ1808">
        <f ca="1">IF(ISNUMBER(SEARCH($H$1,УМ_Марки[[#This Row],[Марки]])),MAX(УМ_Марки[[#Headers],[Нумерация]]:OFFSET(УМ_Марки[[#This Row],[Нумерация]],-1,0))+1,0)</f>
        <v>1806</v>
      </c>
      <c r="AK1808" t="s">
        <v>2167</v>
      </c>
      <c r="AM1808" t="str">
        <f ca="1">IFERROR(VLOOKUP(ROW(Фильтр[[#This Row],[Фильтрайия]]) -ROW(Фильтр[[#Headers],[Фильтрайия]]),УМ_Марки[],2,FALSE),"")</f>
        <v>Seppi m</v>
      </c>
    </row>
    <row r="1809" spans="8:39" ht="20.25" customHeight="1" x14ac:dyDescent="0.25">
      <c r="H1809" s="3"/>
      <c r="AJ1809">
        <f ca="1">IF(ISNUMBER(SEARCH($H$1,УМ_Марки[[#This Row],[Марки]])),MAX(УМ_Марки[[#Headers],[Нумерация]]:OFFSET(УМ_Марки[[#This Row],[Нумерация]],-1,0))+1,0)</f>
        <v>1807</v>
      </c>
      <c r="AK1809" t="s">
        <v>3333</v>
      </c>
      <c r="AM1809" t="str">
        <f ca="1">IFERROR(VLOOKUP(ROW(Фильтр[[#This Row],[Фильтрайия]]) -ROW(Фильтр[[#Headers],[Фильтрайия]]),УМ_Марки[],2,FALSE),"")</f>
        <v>SERIN</v>
      </c>
    </row>
    <row r="1810" spans="8:39" ht="20.25" customHeight="1" x14ac:dyDescent="0.25">
      <c r="H1810" s="3"/>
      <c r="AJ1810">
        <f ca="1">IF(ISNUMBER(SEARCH($H$1,УМ_Марки[[#This Row],[Марки]])),MAX(УМ_Марки[[#Headers],[Нумерация]]:OFFSET(УМ_Марки[[#This Row],[Нумерация]],-1,0))+1,0)</f>
        <v>1808</v>
      </c>
      <c r="AK1810" t="s">
        <v>1176</v>
      </c>
      <c r="AM1810" t="str">
        <f ca="1">IFERROR(VLOOKUP(ROW(Фильтр[[#This Row],[Фильтрайия]]) -ROW(Фильтр[[#Headers],[Фильтрайия]]),УМ_Марки[],2,FALSE),"")</f>
        <v>SERMAC</v>
      </c>
    </row>
    <row r="1811" spans="8:39" ht="20.25" customHeight="1" x14ac:dyDescent="0.25">
      <c r="H1811" s="3"/>
      <c r="AJ1811">
        <f ca="1">IF(ISNUMBER(SEARCH($H$1,УМ_Марки[[#This Row],[Марки]])),MAX(УМ_Марки[[#Headers],[Нумерация]]:OFFSET(УМ_Марки[[#This Row],[Нумерация]],-1,0))+1,0)</f>
        <v>1809</v>
      </c>
      <c r="AK1811" t="s">
        <v>2524</v>
      </c>
      <c r="AM1811" t="str">
        <f ca="1">IFERROR(VLOOKUP(ROW(Фильтр[[#This Row],[Фильтрайия]]) -ROW(Фильтр[[#Headers],[Фильтрайия]]),УМ_Марки[],2,FALSE),"")</f>
        <v>SERMADEN</v>
      </c>
    </row>
    <row r="1812" spans="8:39" ht="20.25" customHeight="1" x14ac:dyDescent="0.25">
      <c r="H1812" s="3"/>
      <c r="AJ1812">
        <f ca="1">IF(ISNUMBER(SEARCH($H$1,УМ_Марки[[#This Row],[Марки]])),MAX(УМ_Марки[[#Headers],[Нумерация]]:OFFSET(УМ_Марки[[#This Row],[Нумерация]],-1,0))+1,0)</f>
        <v>1810</v>
      </c>
      <c r="AK1812" t="s">
        <v>3463</v>
      </c>
      <c r="AM1812" t="str">
        <f ca="1">IFERROR(VLOOKUP(ROW(Фильтр[[#This Row],[Фильтрайия]]) -ROW(Фильтр[[#Headers],[Фильтрайия]]),УМ_Марки[],2,FALSE),"")</f>
        <v>Serrat</v>
      </c>
    </row>
    <row r="1813" spans="8:39" ht="20.25" customHeight="1" x14ac:dyDescent="0.25">
      <c r="H1813" s="3"/>
      <c r="AJ1813">
        <f ca="1">IF(ISNUMBER(SEARCH($H$1,УМ_Марки[[#This Row],[Марки]])),MAX(УМ_Марки[[#Headers],[Нумерация]]:OFFSET(УМ_Марки[[#This Row],[Нумерация]],-1,0))+1,0)</f>
        <v>1811</v>
      </c>
      <c r="AK1813" t="s">
        <v>1572</v>
      </c>
      <c r="AM1813" t="str">
        <f ca="1">IFERROR(VLOOKUP(ROW(Фильтр[[#This Row],[Фильтрайия]]) -ROW(Фильтр[[#Headers],[Фильтрайия]]),УМ_Марки[],2,FALSE),"")</f>
        <v>SERTA MASTER</v>
      </c>
    </row>
    <row r="1814" spans="8:39" ht="20.25" customHeight="1" x14ac:dyDescent="0.25">
      <c r="H1814" s="3"/>
      <c r="AJ1814">
        <f ca="1">IF(ISNUMBER(SEARCH($H$1,УМ_Марки[[#This Row],[Марки]])),MAX(УМ_Марки[[#Headers],[Нумерация]]:OFFSET(УМ_Марки[[#This Row],[Нумерация]],-1,0))+1,0)</f>
        <v>1812</v>
      </c>
      <c r="AK1814" t="s">
        <v>3326</v>
      </c>
      <c r="AM1814" t="str">
        <f ca="1">IFERROR(VLOOKUP(ROW(Фильтр[[#This Row],[Фильтрайия]]) -ROW(Фильтр[[#Headers],[Фильтрайия]]),УМ_Марки[],2,FALSE),"")</f>
        <v>SETRA</v>
      </c>
    </row>
    <row r="1815" spans="8:39" ht="20.25" customHeight="1" x14ac:dyDescent="0.25">
      <c r="H1815" s="3"/>
      <c r="AJ1815">
        <f ca="1">IF(ISNUMBER(SEARCH($H$1,УМ_Марки[[#This Row],[Марки]])),MAX(УМ_Марки[[#Headers],[Нумерация]]:OFFSET(УМ_Марки[[#This Row],[Нумерация]],-1,0))+1,0)</f>
        <v>1813</v>
      </c>
      <c r="AK1815" t="s">
        <v>1856</v>
      </c>
      <c r="AM1815" t="str">
        <f ca="1">IFERROR(VLOOKUP(ROW(Фильтр[[#This Row],[Фильтрайия]]) -ROW(Фильтр[[#Headers],[Фильтрайия]]),УМ_Марки[],2,FALSE),"")</f>
        <v>Sfoggia</v>
      </c>
    </row>
    <row r="1816" spans="8:39" ht="20.25" customHeight="1" x14ac:dyDescent="0.25">
      <c r="H1816" s="3"/>
      <c r="AJ1816">
        <f ca="1">IF(ISNUMBER(SEARCH($H$1,УМ_Марки[[#This Row],[Марки]])),MAX(УМ_Марки[[#Headers],[Нумерация]]:OFFSET(УМ_Марки[[#This Row],[Нумерация]],-1,0))+1,0)</f>
        <v>1814</v>
      </c>
      <c r="AK1816" t="s">
        <v>1744</v>
      </c>
      <c r="AM1816" t="str">
        <f ca="1">IFERROR(VLOOKUP(ROW(Фильтр[[#This Row],[Фильтрайия]]) -ROW(Фильтр[[#Headers],[Фильтрайия]]),УМ_Марки[],2,FALSE),"")</f>
        <v>SHAANXI</v>
      </c>
    </row>
    <row r="1817" spans="8:39" ht="20.25" customHeight="1" x14ac:dyDescent="0.25">
      <c r="H1817" s="3"/>
      <c r="AJ1817">
        <f ca="1">IF(ISNUMBER(SEARCH($H$1,УМ_Марки[[#This Row],[Марки]])),MAX(УМ_Марки[[#Headers],[Нумерация]]:OFFSET(УМ_Марки[[#This Row],[Нумерация]],-1,0))+1,0)</f>
        <v>1815</v>
      </c>
      <c r="AK1817" t="s">
        <v>1010</v>
      </c>
      <c r="AM1817" t="str">
        <f ca="1">IFERROR(VLOOKUP(ROW(Фильтр[[#This Row],[Фильтрайия]]) -ROW(Фильтр[[#Headers],[Фильтрайия]]),УМ_Марки[],2,FALSE),"")</f>
        <v>SHAANXI / SHACMAN</v>
      </c>
    </row>
    <row r="1818" spans="8:39" ht="20.25" customHeight="1" x14ac:dyDescent="0.25">
      <c r="H1818" s="3"/>
      <c r="AJ1818">
        <f ca="1">IF(ISNUMBER(SEARCH($H$1,УМ_Марки[[#This Row],[Марки]])),MAX(УМ_Марки[[#Headers],[Нумерация]]:OFFSET(УМ_Марки[[#This Row],[Нумерация]],-1,0))+1,0)</f>
        <v>1816</v>
      </c>
      <c r="AK1818" t="s">
        <v>450</v>
      </c>
      <c r="AM1818" t="str">
        <f ca="1">IFERROR(VLOOKUP(ROW(Фильтр[[#This Row],[Фильтрайия]]) -ROW(Фильтр[[#Headers],[Фильтрайия]]),УМ_Марки[],2,FALSE),"")</f>
        <v>Shanlin</v>
      </c>
    </row>
    <row r="1819" spans="8:39" ht="20.25" customHeight="1" x14ac:dyDescent="0.25">
      <c r="H1819" s="3"/>
      <c r="AJ1819">
        <f ca="1">IF(ISNUMBER(SEARCH($H$1,УМ_Марки[[#This Row],[Марки]])),MAX(УМ_Марки[[#Headers],[Нумерация]]:OFFSET(УМ_Марки[[#This Row],[Нумерация]],-1,0))+1,0)</f>
        <v>1817</v>
      </c>
      <c r="AK1819" t="s">
        <v>354</v>
      </c>
      <c r="AM1819" t="str">
        <f ca="1">IFERROR(VLOOKUP(ROW(Фильтр[[#This Row],[Фильтрайия]]) -ROW(Фильтр[[#Headers],[Фильтрайия]]),УМ_Марки[],2,FALSE),"")</f>
        <v>Shantui</v>
      </c>
    </row>
    <row r="1820" spans="8:39" ht="20.25" customHeight="1" x14ac:dyDescent="0.25">
      <c r="H1820" s="3"/>
      <c r="AJ1820">
        <f ca="1">IF(ISNUMBER(SEARCH($H$1,УМ_Марки[[#This Row],[Марки]])),MAX(УМ_Марки[[#Headers],[Нумерация]]:OFFSET(УМ_Марки[[#This Row],[Нумерация]],-1,0))+1,0)</f>
        <v>1818</v>
      </c>
      <c r="AK1820" t="s">
        <v>1625</v>
      </c>
      <c r="AM1820" t="str">
        <f ca="1">IFERROR(VLOOKUP(ROW(Фильтр[[#This Row],[Фильтрайия]]) -ROW(Фильтр[[#Headers],[Фильтрайия]]),УМ_Марки[],2,FALSE),"")</f>
        <v>SHATAL</v>
      </c>
    </row>
    <row r="1821" spans="8:39" ht="20.25" customHeight="1" x14ac:dyDescent="0.25">
      <c r="H1821" s="3"/>
      <c r="AJ1821">
        <f ca="1">IF(ISNUMBER(SEARCH($H$1,УМ_Марки[[#This Row],[Марки]])),MAX(УМ_Марки[[#Headers],[Нумерация]]:OFFSET(УМ_Марки[[#This Row],[Нумерация]],-1,0))+1,0)</f>
        <v>1819</v>
      </c>
      <c r="AK1821" t="s">
        <v>3003</v>
      </c>
      <c r="AM1821" t="str">
        <f ca="1">IFERROR(VLOOKUP(ROW(Фильтр[[#This Row],[Фильтрайия]]) -ROW(Фильтр[[#Headers],[Фильтрайия]]),УМ_Марки[],2,FALSE),"")</f>
        <v>SHEHWA</v>
      </c>
    </row>
    <row r="1822" spans="8:39" ht="20.25" customHeight="1" x14ac:dyDescent="0.25">
      <c r="H1822" s="3"/>
      <c r="AJ1822">
        <f ca="1">IF(ISNUMBER(SEARCH($H$1,УМ_Марки[[#This Row],[Марки]])),MAX(УМ_Марки[[#Headers],[Нумерация]]:OFFSET(УМ_Марки[[#This Row],[Нумерация]],-1,0))+1,0)</f>
        <v>1820</v>
      </c>
      <c r="AK1822" t="s">
        <v>3035</v>
      </c>
      <c r="AM1822" t="str">
        <f ca="1">IFERROR(VLOOKUP(ROW(Фильтр[[#This Row],[Фильтрайия]]) -ROW(Фильтр[[#Headers],[Фильтрайия]]),УМ_Марки[],2,FALSE),"")</f>
        <v>SHEHWA / HBXG</v>
      </c>
    </row>
    <row r="1823" spans="8:39" ht="20.25" customHeight="1" x14ac:dyDescent="0.25">
      <c r="H1823" s="3"/>
      <c r="AJ1823">
        <f ca="1">IF(ISNUMBER(SEARCH($H$1,УМ_Марки[[#This Row],[Марки]])),MAX(УМ_Марки[[#Headers],[Нумерация]]:OFFSET(УМ_Марки[[#This Row],[Нумерация]],-1,0))+1,0)</f>
        <v>1821</v>
      </c>
      <c r="AK1823" t="s">
        <v>2142</v>
      </c>
      <c r="AM1823" t="str">
        <f ca="1">IFERROR(VLOOKUP(ROW(Фильтр[[#This Row],[Фильтрайия]]) -ROW(Фильтр[[#Headers],[Фильтрайия]]),УМ_Марки[],2,FALSE),"")</f>
        <v>Shelbourne</v>
      </c>
    </row>
    <row r="1824" spans="8:39" ht="20.25" customHeight="1" x14ac:dyDescent="0.25">
      <c r="H1824" s="3"/>
      <c r="AJ1824">
        <f ca="1">IF(ISNUMBER(SEARCH($H$1,УМ_Марки[[#This Row],[Марки]])),MAX(УМ_Марки[[#Headers],[Нумерация]]:OFFSET(УМ_Марки[[#This Row],[Нумерация]],-1,0))+1,0)</f>
        <v>1822</v>
      </c>
      <c r="AK1824" t="s">
        <v>997</v>
      </c>
      <c r="AM1824" t="str">
        <f ca="1">IFERROR(VLOOKUP(ROW(Фильтр[[#This Row],[Фильтрайия]]) -ROW(Фильтр[[#Headers],[Фильтрайия]]),УМ_Марки[],2,FALSE),"")</f>
        <v>SHENWA</v>
      </c>
    </row>
    <row r="1825" spans="8:39" ht="20.25" customHeight="1" x14ac:dyDescent="0.25">
      <c r="H1825" s="3"/>
      <c r="AJ1825">
        <f ca="1">IF(ISNUMBER(SEARCH($H$1,УМ_Марки[[#This Row],[Марки]])),MAX(УМ_Марки[[#Headers],[Нумерация]]:OFFSET(УМ_Марки[[#This Row],[Нумерация]],-1,0))+1,0)</f>
        <v>1823</v>
      </c>
      <c r="AK1825" t="s">
        <v>2691</v>
      </c>
      <c r="AM1825" t="str">
        <f ca="1">IFERROR(VLOOKUP(ROW(Фильтр[[#This Row],[Фильтрайия]]) -ROW(Фильтр[[#Headers],[Фильтрайия]]),УМ_Марки[],2,FALSE),"")</f>
        <v>SHENXI</v>
      </c>
    </row>
    <row r="1826" spans="8:39" ht="20.25" customHeight="1" x14ac:dyDescent="0.25">
      <c r="H1826" s="3"/>
      <c r="AJ1826">
        <f ca="1">IF(ISNUMBER(SEARCH($H$1,УМ_Марки[[#This Row],[Марки]])),MAX(УМ_Марки[[#Headers],[Нумерация]]:OFFSET(УМ_Марки[[#This Row],[Нумерация]],-1,0))+1,0)</f>
        <v>1824</v>
      </c>
      <c r="AK1826" t="s">
        <v>2425</v>
      </c>
      <c r="AM1826" t="str">
        <f ca="1">IFERROR(VLOOKUP(ROW(Фильтр[[#This Row],[Фильтрайия]]) -ROW(Фильтр[[#Headers],[Фильтрайия]]),УМ_Марки[],2,FALSE),"")</f>
        <v>SHERPA</v>
      </c>
    </row>
    <row r="1827" spans="8:39" ht="20.25" customHeight="1" x14ac:dyDescent="0.25">
      <c r="H1827" s="3"/>
      <c r="AJ1827">
        <f ca="1">IF(ISNUMBER(SEARCH($H$1,УМ_Марки[[#This Row],[Марки]])),MAX(УМ_Марки[[#Headers],[Нумерация]]:OFFSET(УМ_Марки[[#This Row],[Нумерация]],-1,0))+1,0)</f>
        <v>1825</v>
      </c>
      <c r="AK1827" t="s">
        <v>725</v>
      </c>
      <c r="AM1827" t="str">
        <f ca="1">IFERROR(VLOOKUP(ROW(Фильтр[[#This Row],[Фильтрайия]]) -ROW(Фильтр[[#Headers],[Фильтрайия]]),УМ_Марки[],2,FALSE),"")</f>
        <v>Shibaura</v>
      </c>
    </row>
    <row r="1828" spans="8:39" ht="20.25" customHeight="1" x14ac:dyDescent="0.25">
      <c r="H1828" s="3"/>
      <c r="AJ1828">
        <f ca="1">IF(ISNUMBER(SEARCH($H$1,УМ_Марки[[#This Row],[Марки]])),MAX(УМ_Марки[[#Headers],[Нумерация]]:OFFSET(УМ_Марки[[#This Row],[Нумерация]],-1,0))+1,0)</f>
        <v>1826</v>
      </c>
      <c r="AK1828" t="s">
        <v>1783</v>
      </c>
      <c r="AM1828" t="str">
        <f ca="1">IFERROR(VLOOKUP(ROW(Фильтр[[#This Row],[Фильтрайия]]) -ROW(Фильтр[[#Headers],[Фильтрайия]]),УМ_Марки[],2,FALSE),"")</f>
        <v>SHIFENG</v>
      </c>
    </row>
    <row r="1829" spans="8:39" ht="20.25" customHeight="1" x14ac:dyDescent="0.25">
      <c r="H1829" s="3"/>
      <c r="AJ1829">
        <f ca="1">IF(ISNUMBER(SEARCH($H$1,УМ_Марки[[#This Row],[Марки]])),MAX(УМ_Марки[[#Headers],[Нумерация]]:OFFSET(УМ_Марки[[#This Row],[Нумерация]],-1,0))+1,0)</f>
        <v>1827</v>
      </c>
      <c r="AK1829" t="s">
        <v>1697</v>
      </c>
      <c r="AM1829" t="str">
        <f ca="1">IFERROR(VLOOKUP(ROW(Фильтр[[#This Row],[Фильтрайия]]) -ROW(Фильтр[[#Headers],[Фильтрайия]]),УМ_Марки[],2,FALSE),"")</f>
        <v>SHINJEONG</v>
      </c>
    </row>
    <row r="1830" spans="8:39" ht="20.25" customHeight="1" x14ac:dyDescent="0.25">
      <c r="H1830" s="3"/>
      <c r="AJ1830">
        <f ca="1">IF(ISNUMBER(SEARCH($H$1,УМ_Марки[[#This Row],[Марки]])),MAX(УМ_Марки[[#Headers],[Нумерация]]:OFFSET(УМ_Марки[[#This Row],[Нумерация]],-1,0))+1,0)</f>
        <v>1828</v>
      </c>
      <c r="AK1830" t="s">
        <v>2525</v>
      </c>
      <c r="AM1830" t="str">
        <f ca="1">IFERROR(VLOOKUP(ROW(Фильтр[[#This Row],[Фильтрайия]]) -ROW(Фильтр[[#Headers],[Фильтрайия]]),УМ_Марки[],2,FALSE),"")</f>
        <v>SHME</v>
      </c>
    </row>
    <row r="1831" spans="8:39" ht="20.25" customHeight="1" x14ac:dyDescent="0.25">
      <c r="H1831" s="3"/>
      <c r="AJ1831">
        <f ca="1">IF(ISNUMBER(SEARCH($H$1,УМ_Марки[[#This Row],[Марки]])),MAX(УМ_Марки[[#Headers],[Нумерация]]:OFFSET(УМ_Марки[[#This Row],[Нумерация]],-1,0))+1,0)</f>
        <v>1829</v>
      </c>
      <c r="AK1831" t="s">
        <v>2426</v>
      </c>
      <c r="AM1831" t="str">
        <f ca="1">IFERROR(VLOOKUP(ROW(Фильтр[[#This Row],[Фильтрайия]]) -ROW(Фильтр[[#Headers],[Фильтрайия]]),УМ_Марки[],2,FALSE),"")</f>
        <v>SHOUGONG</v>
      </c>
    </row>
    <row r="1832" spans="8:39" ht="20.25" customHeight="1" x14ac:dyDescent="0.25">
      <c r="H1832" s="3"/>
      <c r="AJ1832">
        <f ca="1">IF(ISNUMBER(SEARCH($H$1,УМ_Марки[[#This Row],[Марки]])),MAX(УМ_Марки[[#Headers],[Нумерация]]:OFFSET(УМ_Марки[[#This Row],[Нумерация]],-1,0))+1,0)</f>
        <v>1830</v>
      </c>
      <c r="AK1832" t="s">
        <v>1784</v>
      </c>
      <c r="AM1832" t="str">
        <f ca="1">IFERROR(VLOOKUP(ROW(Фильтр[[#This Row],[Фильтрайия]]) -ROW(Фильтр[[#Headers],[Фильтрайия]]),УМ_Марки[],2,FALSE),"")</f>
        <v>SHTENLI</v>
      </c>
    </row>
    <row r="1833" spans="8:39" ht="20.25" customHeight="1" x14ac:dyDescent="0.25">
      <c r="H1833" s="3"/>
      <c r="AJ1833">
        <f ca="1">IF(ISNUMBER(SEARCH($H$1,УМ_Марки[[#This Row],[Марки]])),MAX(УМ_Марки[[#Headers],[Нумерация]]:OFFSET(УМ_Марки[[#This Row],[Нумерация]],-1,0))+1,0)</f>
        <v>1831</v>
      </c>
      <c r="AK1833" t="s">
        <v>3026</v>
      </c>
      <c r="AM1833" t="str">
        <f ca="1">IFERROR(VLOOKUP(ROW(Фильтр[[#This Row],[Фильтрайия]]) -ROW(Фильтр[[#Headers],[Фильтрайия]]),УМ_Марки[],2,FALSE),"")</f>
        <v>SialGryp</v>
      </c>
    </row>
    <row r="1834" spans="8:39" ht="20.25" customHeight="1" x14ac:dyDescent="0.25">
      <c r="H1834" s="3"/>
      <c r="AJ1834">
        <f ca="1">IF(ISNUMBER(SEARCH($H$1,УМ_Марки[[#This Row],[Марки]])),MAX(УМ_Марки[[#Headers],[Нумерация]]:OFFSET(УМ_Марки[[#This Row],[Нумерация]],-1,0))+1,0)</f>
        <v>1832</v>
      </c>
      <c r="AK1834" t="s">
        <v>451</v>
      </c>
      <c r="AM1834" t="str">
        <f ca="1">IFERROR(VLOOKUP(ROW(Фильтр[[#This Row],[Фильтрайия]]) -ROW(Фильтр[[#Headers],[Фильтрайия]]),УМ_Марки[],2,FALSE),"")</f>
        <v>Sibgrand</v>
      </c>
    </row>
    <row r="1835" spans="8:39" ht="20.25" customHeight="1" x14ac:dyDescent="0.25">
      <c r="H1835" s="3"/>
      <c r="AJ1835">
        <f ca="1">IF(ISNUMBER(SEARCH($H$1,УМ_Марки[[#This Row],[Марки]])),MAX(УМ_Марки[[#Headers],[Нумерация]]:OFFSET(УМ_Марки[[#This Row],[Нумерация]],-1,0))+1,0)</f>
        <v>1833</v>
      </c>
      <c r="AK1835" t="s">
        <v>1197</v>
      </c>
      <c r="AM1835" t="str">
        <f ca="1">IFERROR(VLOOKUP(ROW(Фильтр[[#This Row],[Фильтрайия]]) -ROW(Фильтр[[#Headers],[Фильтрайия]]),УМ_Марки[],2,FALSE),"")</f>
        <v>SICOMA</v>
      </c>
    </row>
    <row r="1836" spans="8:39" ht="20.25" customHeight="1" x14ac:dyDescent="0.25">
      <c r="H1836" s="3"/>
      <c r="AJ1836">
        <f ca="1">IF(ISNUMBER(SEARCH($H$1,УМ_Марки[[#This Row],[Марки]])),MAX(УМ_Марки[[#Headers],[Нумерация]]:OFFSET(УМ_Марки[[#This Row],[Нумерация]],-1,0))+1,0)</f>
        <v>1834</v>
      </c>
      <c r="AK1836" t="s">
        <v>670</v>
      </c>
      <c r="AM1836" t="str">
        <f ca="1">IFERROR(VLOOKUP(ROW(Фильтр[[#This Row],[Фильтрайия]]) -ROW(Фильтр[[#Headers],[Фильтрайия]]),УМ_Марки[],2,FALSE),"")</f>
        <v>Sid Engineering</v>
      </c>
    </row>
    <row r="1837" spans="8:39" ht="20.25" customHeight="1" x14ac:dyDescent="0.25">
      <c r="H1837" s="3"/>
      <c r="AJ1837">
        <f ca="1">IF(ISNUMBER(SEARCH($H$1,УМ_Марки[[#This Row],[Марки]])),MAX(УМ_Марки[[#Headers],[Нумерация]]:OFFSET(УМ_Марки[[#This Row],[Нумерация]],-1,0))+1,0)</f>
        <v>1835</v>
      </c>
      <c r="AK1837" t="s">
        <v>1698</v>
      </c>
      <c r="AM1837" t="str">
        <f ca="1">IFERROR(VLOOKUP(ROW(Фильтр[[#This Row],[Фильтрайия]]) -ROW(Фильтр[[#Headers],[Фильтрайия]]),УМ_Марки[],2,FALSE),"")</f>
        <v>SILANT</v>
      </c>
    </row>
    <row r="1838" spans="8:39" ht="20.25" customHeight="1" x14ac:dyDescent="0.25">
      <c r="H1838" s="3"/>
      <c r="AJ1838">
        <f ca="1">IF(ISNUMBER(SEARCH($H$1,УМ_Марки[[#This Row],[Марки]])),MAX(УМ_Марки[[#Headers],[Нумерация]]:OFFSET(УМ_Марки[[#This Row],[Нумерация]],-1,0))+1,0)</f>
        <v>1836</v>
      </c>
      <c r="AK1838" t="s">
        <v>2921</v>
      </c>
      <c r="AM1838" t="str">
        <f ca="1">IFERROR(VLOOKUP(ROW(Фильтр[[#This Row],[Фильтрайия]]) -ROW(Фильтр[[#Headers],[Фильтрайия]]),УМ_Марки[],2,FALSE),"")</f>
        <v>SILKOT</v>
      </c>
    </row>
    <row r="1839" spans="8:39" ht="20.25" customHeight="1" x14ac:dyDescent="0.25">
      <c r="H1839" s="3"/>
      <c r="AJ1839">
        <f ca="1">IF(ISNUMBER(SEARCH($H$1,УМ_Марки[[#This Row],[Марки]])),MAX(УМ_Марки[[#Headers],[Нумерация]]:OFFSET(УМ_Марки[[#This Row],[Нумерация]],-1,0))+1,0)</f>
        <v>1837</v>
      </c>
      <c r="AK1839" t="s">
        <v>1482</v>
      </c>
      <c r="AM1839" t="str">
        <f ca="1">IFERROR(VLOOKUP(ROW(Фильтр[[#This Row],[Фильтрайия]]) -ROW(Фильтр[[#Headers],[Фильтрайия]]),УМ_Марки[],2,FALSE),"")</f>
        <v>SILLA</v>
      </c>
    </row>
    <row r="1840" spans="8:39" ht="20.25" customHeight="1" x14ac:dyDescent="0.25">
      <c r="H1840" s="3"/>
      <c r="AJ1840">
        <f ca="1">IF(ISNUMBER(SEARCH($H$1,УМ_Марки[[#This Row],[Марки]])),MAX(УМ_Марки[[#Headers],[Нумерация]]:OFFSET(УМ_Марки[[#This Row],[Нумерация]],-1,0))+1,0)</f>
        <v>1838</v>
      </c>
      <c r="AK1840" t="s">
        <v>1993</v>
      </c>
      <c r="AM1840" t="str">
        <f ca="1">IFERROR(VLOOKUP(ROW(Фильтр[[#This Row],[Фильтрайия]]) -ROW(Фильтр[[#Headers],[Фильтрайия]]),УМ_Марки[],2,FALSE),"")</f>
        <v>Silowolff</v>
      </c>
    </row>
    <row r="1841" spans="8:39" ht="20.25" customHeight="1" x14ac:dyDescent="0.25">
      <c r="H1841" s="3"/>
      <c r="AJ1841">
        <f ca="1">IF(ISNUMBER(SEARCH($H$1,УМ_Марки[[#This Row],[Марки]])),MAX(УМ_Марки[[#Headers],[Нумерация]]:OFFSET(УМ_Марки[[#This Row],[Нумерация]],-1,0))+1,0)</f>
        <v>1839</v>
      </c>
      <c r="AK1841" t="s">
        <v>837</v>
      </c>
      <c r="AM1841" t="str">
        <f ca="1">IFERROR(VLOOKUP(ROW(Фильтр[[#This Row],[Фильтрайия]]) -ROW(Фильтр[[#Headers],[Фильтрайия]]),УМ_Марки[],2,FALSE),"")</f>
        <v>Silvatec</v>
      </c>
    </row>
    <row r="1842" spans="8:39" ht="20.25" customHeight="1" x14ac:dyDescent="0.25">
      <c r="H1842" s="3"/>
      <c r="AJ1842">
        <f ca="1">IF(ISNUMBER(SEARCH($H$1,УМ_Марки[[#This Row],[Марки]])),MAX(УМ_Марки[[#Headers],[Нумерация]]:OFFSET(УМ_Марки[[#This Row],[Нумерация]],-1,0))+1,0)</f>
        <v>1840</v>
      </c>
      <c r="AK1842" t="s">
        <v>1626</v>
      </c>
      <c r="AM1842" t="str">
        <f ca="1">IFERROR(VLOOKUP(ROW(Фильтр[[#This Row],[Фильтрайия]]) -ROW(Фильтр[[#Headers],[Фильтрайия]]),УМ_Марки[],2,FALSE),"")</f>
        <v>SIMA</v>
      </c>
    </row>
    <row r="1843" spans="8:39" ht="20.25" customHeight="1" x14ac:dyDescent="0.25">
      <c r="H1843" s="3"/>
      <c r="AJ1843">
        <f ca="1">IF(ISNUMBER(SEARCH($H$1,УМ_Марки[[#This Row],[Марки]])),MAX(УМ_Марки[[#Headers],[Нумерация]]:OFFSET(УМ_Марки[[#This Row],[Нумерация]],-1,0))+1,0)</f>
        <v>1841</v>
      </c>
      <c r="AK1843" t="s">
        <v>3085</v>
      </c>
      <c r="AM1843" t="str">
        <f ca="1">IFERROR(VLOOKUP(ROW(Фильтр[[#This Row],[Фильтрайия]]) -ROW(Фильтр[[#Headers],[Фильтрайия]]),УМ_Марки[],2,FALSE),"")</f>
        <v>SIMAI</v>
      </c>
    </row>
    <row r="1844" spans="8:39" ht="20.25" customHeight="1" x14ac:dyDescent="0.25">
      <c r="H1844" s="3"/>
      <c r="AJ1844">
        <f ca="1">IF(ISNUMBER(SEARCH($H$1,УМ_Марки[[#This Row],[Марки]])),MAX(УМ_Марки[[#Headers],[Нумерация]]:OFFSET(УМ_Марки[[#This Row],[Нумерация]],-1,0))+1,0)</f>
        <v>1842</v>
      </c>
      <c r="AK1844" t="s">
        <v>2922</v>
      </c>
      <c r="AM1844" t="str">
        <f ca="1">IFERROR(VLOOKUP(ROW(Фильтр[[#This Row],[Фильтрайия]]) -ROW(Фильтр[[#Headers],[Фильтрайия]]),УМ_Марки[],2,FALSE),"")</f>
        <v>SIMAMMANN</v>
      </c>
    </row>
    <row r="1845" spans="8:39" ht="20.25" customHeight="1" x14ac:dyDescent="0.25">
      <c r="H1845" s="3"/>
      <c r="AJ1845">
        <f ca="1">IF(ISNUMBER(SEARCH($H$1,УМ_Марки[[#This Row],[Марки]])),MAX(УМ_Марки[[#Headers],[Нумерация]]:OFFSET(УМ_Марки[[#This Row],[Нумерация]],-1,0))+1,0)</f>
        <v>1843</v>
      </c>
      <c r="AK1845" t="s">
        <v>1994</v>
      </c>
      <c r="AM1845" t="str">
        <f ca="1">IFERROR(VLOOKUP(ROW(Фильтр[[#This Row],[Фильтрайия]]) -ROW(Фильтр[[#Headers],[Фильтрайия]]),УМ_Марки[],2,FALSE),"")</f>
        <v>Simba</v>
      </c>
    </row>
    <row r="1846" spans="8:39" ht="20.25" customHeight="1" x14ac:dyDescent="0.25">
      <c r="H1846" s="3"/>
      <c r="AJ1846">
        <f ca="1">IF(ISNUMBER(SEARCH($H$1,УМ_Марки[[#This Row],[Марки]])),MAX(УМ_Марки[[#Headers],[Нумерация]]:OFFSET(УМ_Марки[[#This Row],[Нумерация]],-1,0))+1,0)</f>
        <v>1844</v>
      </c>
      <c r="AK1846" t="s">
        <v>1198</v>
      </c>
      <c r="AM1846" t="str">
        <f ca="1">IFERROR(VLOOKUP(ROW(Фильтр[[#This Row],[Фильтрайия]]) -ROW(Фильтр[[#Headers],[Фильтрайия]]),УМ_Марки[],2,FALSE),"")</f>
        <v>SIMEM</v>
      </c>
    </row>
    <row r="1847" spans="8:39" ht="20.25" customHeight="1" x14ac:dyDescent="0.25">
      <c r="H1847" s="3"/>
      <c r="AJ1847">
        <f ca="1">IF(ISNUMBER(SEARCH($H$1,УМ_Марки[[#This Row],[Марки]])),MAX(УМ_Марки[[#Headers],[Нумерация]]:OFFSET(УМ_Марки[[#This Row],[Нумерация]],-1,0))+1,0)</f>
        <v>1845</v>
      </c>
      <c r="AK1847" t="s">
        <v>2094</v>
      </c>
      <c r="AM1847" t="str">
        <f ca="1">IFERROR(VLOOKUP(ROW(Фильтр[[#This Row],[Фильтрайия]]) -ROW(Фильтр[[#Headers],[Фильтрайия]]),УМ_Марки[],2,FALSE),"")</f>
        <v>Simon</v>
      </c>
    </row>
    <row r="1848" spans="8:39" ht="20.25" customHeight="1" x14ac:dyDescent="0.25">
      <c r="H1848" s="3"/>
      <c r="AJ1848">
        <f ca="1">IF(ISNUMBER(SEARCH($H$1,УМ_Марки[[#This Row],[Марки]])),MAX(УМ_Марки[[#Headers],[Нумерация]]:OFFSET(УМ_Марки[[#This Row],[Нумерация]],-1,0))+1,0)</f>
        <v>1846</v>
      </c>
      <c r="AK1848" t="s">
        <v>1857</v>
      </c>
      <c r="AM1848" t="str">
        <f ca="1">IFERROR(VLOOKUP(ROW(Фильтр[[#This Row],[Фильтрайия]]) -ROW(Фильтр[[#Headers],[Фильтрайия]]),УМ_Марки[],2,FALSE),"")</f>
        <v>Simulta</v>
      </c>
    </row>
    <row r="1849" spans="8:39" ht="20.25" customHeight="1" x14ac:dyDescent="0.25">
      <c r="H1849" s="3"/>
      <c r="AJ1849">
        <f ca="1">IF(ISNUMBER(SEARCH($H$1,УМ_Марки[[#This Row],[Марки]])),MAX(УМ_Марки[[#Headers],[Нумерация]]:OFFSET(УМ_Марки[[#This Row],[Нумерация]],-1,0))+1,0)</f>
        <v>1847</v>
      </c>
      <c r="AK1849" t="s">
        <v>2692</v>
      </c>
      <c r="AM1849" t="str">
        <f ca="1">IFERROR(VLOOKUP(ROW(Фильтр[[#This Row],[Фильтрайия]]) -ROW(Фильтр[[#Headers],[Фильтрайия]]),УМ_Марки[],2,FALSE),"")</f>
        <v>SINOBOOM</v>
      </c>
    </row>
    <row r="1850" spans="8:39" ht="20.25" customHeight="1" x14ac:dyDescent="0.25">
      <c r="H1850" s="3"/>
      <c r="AJ1850">
        <f ca="1">IF(ISNUMBER(SEARCH($H$1,УМ_Марки[[#This Row],[Марки]])),MAX(УМ_Марки[[#Headers],[Нумерация]]:OFFSET(УМ_Марки[[#This Row],[Нумерация]],-1,0))+1,0)</f>
        <v>1848</v>
      </c>
      <c r="AK1850" t="s">
        <v>452</v>
      </c>
      <c r="AM1850" t="str">
        <f ca="1">IFERROR(VLOOKUP(ROW(Фильтр[[#This Row],[Фильтрайия]]) -ROW(Фильтр[[#Headers],[Фильтрайия]]),УМ_Марки[],2,FALSE),"")</f>
        <v>Sinomach</v>
      </c>
    </row>
    <row r="1851" spans="8:39" ht="20.25" customHeight="1" x14ac:dyDescent="0.25">
      <c r="H1851" s="3"/>
      <c r="AJ1851">
        <f ca="1">IF(ISNUMBER(SEARCH($H$1,УМ_Марки[[#This Row],[Марки]])),MAX(УМ_Марки[[#Headers],[Нумерация]]:OFFSET(УМ_Марки[[#This Row],[Нумерация]],-1,0))+1,0)</f>
        <v>1849</v>
      </c>
      <c r="AK1851" t="s">
        <v>2526</v>
      </c>
      <c r="AM1851" t="str">
        <f ca="1">IFERROR(VLOOKUP(ROW(Фильтр[[#This Row],[Фильтрайия]]) -ROW(Фильтр[[#Headers],[Фильтрайия]]),УМ_Марки[],2,FALSE),"")</f>
        <v>SINOME</v>
      </c>
    </row>
    <row r="1852" spans="8:39" ht="20.25" customHeight="1" x14ac:dyDescent="0.25">
      <c r="H1852" s="3"/>
      <c r="AJ1852">
        <f ca="1">IF(ISNUMBER(SEARCH($H$1,УМ_Марки[[#This Row],[Марки]])),MAX(УМ_Марки[[#Headers],[Нумерация]]:OFFSET(УМ_Марки[[#This Row],[Нумерация]],-1,0))+1,0)</f>
        <v>1850</v>
      </c>
      <c r="AK1852" t="s">
        <v>2527</v>
      </c>
      <c r="AM1852" t="str">
        <f ca="1">IFERROR(VLOOKUP(ROW(Фильтр[[#This Row],[Фильтрайия]]) -ROW(Фильтр[[#Headers],[Фильтрайия]]),УМ_Марки[],2,FALSE),"")</f>
        <v>SINOSTEEL</v>
      </c>
    </row>
    <row r="1853" spans="8:39" ht="20.25" customHeight="1" x14ac:dyDescent="0.25">
      <c r="H1853" s="3"/>
      <c r="AJ1853">
        <f ca="1">IF(ISNUMBER(SEARCH($H$1,УМ_Марки[[#This Row],[Марки]])),MAX(УМ_Марки[[#Headers],[Нумерация]]:OFFSET(УМ_Марки[[#This Row],[Нумерация]],-1,0))+1,0)</f>
        <v>1851</v>
      </c>
      <c r="AK1853" t="s">
        <v>2528</v>
      </c>
      <c r="AM1853" t="str">
        <f ca="1">IFERROR(VLOOKUP(ROW(Фильтр[[#This Row],[Фильтрайия]]) -ROW(Фильтр[[#Headers],[Фильтрайия]]),УМ_Марки[],2,FALSE),"")</f>
        <v>SINOSUN</v>
      </c>
    </row>
    <row r="1854" spans="8:39" ht="20.25" customHeight="1" x14ac:dyDescent="0.25">
      <c r="H1854" s="3"/>
      <c r="AJ1854">
        <f ca="1">IF(ISNUMBER(SEARCH($H$1,УМ_Марки[[#This Row],[Марки]])),MAX(УМ_Марки[[#Headers],[Нумерация]]:OFFSET(УМ_Марки[[#This Row],[Нумерация]],-1,0))+1,0)</f>
        <v>1852</v>
      </c>
      <c r="AK1854" t="s">
        <v>1019</v>
      </c>
      <c r="AM1854" t="str">
        <f ca="1">IFERROR(VLOOKUP(ROW(Фильтр[[#This Row],[Фильтрайия]]) -ROW(Фильтр[[#Headers],[Фильтрайия]]),УМ_Марки[],2,FALSE),"")</f>
        <v>SINOTRUK</v>
      </c>
    </row>
    <row r="1855" spans="8:39" ht="20.25" customHeight="1" x14ac:dyDescent="0.25">
      <c r="H1855" s="3"/>
      <c r="AJ1855">
        <f ca="1">IF(ISNUMBER(SEARCH($H$1,УМ_Марки[[#This Row],[Марки]])),MAX(УМ_Марки[[#Headers],[Нумерация]]:OFFSET(УМ_Марки[[#This Row],[Нумерация]],-1,0))+1,0)</f>
        <v>1853</v>
      </c>
      <c r="AK1855" t="s">
        <v>671</v>
      </c>
      <c r="AM1855" t="str">
        <f ca="1">IFERROR(VLOOKUP(ROW(Фильтр[[#This Row],[Фильтрайия]]) -ROW(Фильтр[[#Headers],[Фильтрайия]]),УМ_Марки[],2,FALSE),"")</f>
        <v>Sinovo</v>
      </c>
    </row>
    <row r="1856" spans="8:39" ht="20.25" customHeight="1" x14ac:dyDescent="0.25">
      <c r="H1856" s="3"/>
      <c r="AJ1856">
        <f ca="1">IF(ISNUMBER(SEARCH($H$1,УМ_Марки[[#This Row],[Марки]])),MAX(УМ_Марки[[#Headers],[Нумерация]]:OFFSET(УМ_Марки[[#This Row],[Нумерация]],-1,0))+1,0)</f>
        <v>1854</v>
      </c>
      <c r="AK1856" t="s">
        <v>355</v>
      </c>
      <c r="AM1856" t="str">
        <f ca="1">IFERROR(VLOOKUP(ROW(Фильтр[[#This Row],[Фильтрайия]]) -ROW(Фильтр[[#Headers],[Фильтрайия]]),УМ_Марки[],2,FALSE),"")</f>
        <v>Sinoway</v>
      </c>
    </row>
    <row r="1857" spans="8:39" ht="20.25" customHeight="1" x14ac:dyDescent="0.25">
      <c r="H1857" s="3"/>
      <c r="AJ1857">
        <f ca="1">IF(ISNUMBER(SEARCH($H$1,УМ_Марки[[#This Row],[Марки]])),MAX(УМ_Марки[[#Headers],[Нумерация]]:OFFSET(УМ_Марки[[#This Row],[Нумерация]],-1,0))+1,0)</f>
        <v>1855</v>
      </c>
      <c r="AK1857" t="s">
        <v>2099</v>
      </c>
      <c r="AM1857" t="str">
        <f ca="1">IFERROR(VLOOKUP(ROW(Фильтр[[#This Row],[Фильтрайия]]) -ROW(Фильтр[[#Headers],[Фильтрайия]]),УМ_Марки[],2,FALSE),"")</f>
        <v>SIP</v>
      </c>
    </row>
    <row r="1858" spans="8:39" ht="20.25" customHeight="1" x14ac:dyDescent="0.25">
      <c r="H1858" s="3"/>
      <c r="AJ1858">
        <f ca="1">IF(ISNUMBER(SEARCH($H$1,УМ_Марки[[#This Row],[Марки]])),MAX(УМ_Марки[[#Headers],[Нумерация]]:OFFSET(УМ_Марки[[#This Row],[Нумерация]],-1,0))+1,0)</f>
        <v>1856</v>
      </c>
      <c r="AK1858" t="s">
        <v>1199</v>
      </c>
      <c r="AM1858" t="str">
        <f ca="1">IFERROR(VLOOKUP(ROW(Фильтр[[#This Row],[Фильтрайия]]) -ROW(Фильтр[[#Headers],[Фильтрайия]]),УМ_Марки[],2,FALSE),"")</f>
        <v>SIPE</v>
      </c>
    </row>
    <row r="1859" spans="8:39" ht="20.25" customHeight="1" x14ac:dyDescent="0.25">
      <c r="H1859" s="3"/>
      <c r="AJ1859">
        <f ca="1">IF(ISNUMBER(SEARCH($H$1,УМ_Марки[[#This Row],[Марки]])),MAX(УМ_Марки[[#Headers],[Нумерация]]:OFFSET(УМ_Марки[[#This Row],[Нумерация]],-1,0))+1,0)</f>
        <v>1857</v>
      </c>
      <c r="AK1859" t="s">
        <v>1718</v>
      </c>
      <c r="AM1859" t="str">
        <f ca="1">IFERROR(VLOOKUP(ROW(Фильтр[[#This Row],[Фильтрайия]]) -ROW(Фильтр[[#Headers],[Фильтрайия]]),УМ_Марки[],2,FALSE),"")</f>
        <v>SIPMA</v>
      </c>
    </row>
    <row r="1860" spans="8:39" ht="20.25" customHeight="1" x14ac:dyDescent="0.25">
      <c r="H1860" s="3"/>
      <c r="AJ1860">
        <f ca="1">IF(ISNUMBER(SEARCH($H$1,УМ_Марки[[#This Row],[Марки]])),MAX(УМ_Марки[[#Headers],[Нумерация]]:OFFSET(УМ_Марки[[#This Row],[Нумерация]],-1,0))+1,0)</f>
        <v>1858</v>
      </c>
      <c r="AK1860" t="s">
        <v>1109</v>
      </c>
      <c r="AM1860" t="str">
        <f ca="1">IFERROR(VLOOKUP(ROW(Фильтр[[#This Row],[Фильтрайия]]) -ROW(Фильтр[[#Headers],[Фильтрайия]]),УМ_Марки[],2,FALSE),"")</f>
        <v>SISHENG</v>
      </c>
    </row>
    <row r="1861" spans="8:39" ht="20.25" customHeight="1" x14ac:dyDescent="0.25">
      <c r="H1861" s="3"/>
      <c r="AJ1861">
        <f ca="1">IF(ISNUMBER(SEARCH($H$1,УМ_Марки[[#This Row],[Марки]])),MAX(УМ_Марки[[#Headers],[Нумерация]]:OFFSET(УМ_Марки[[#This Row],[Нумерация]],-1,0))+1,0)</f>
        <v>1859</v>
      </c>
      <c r="AK1861" t="s">
        <v>1200</v>
      </c>
      <c r="AM1861" t="str">
        <f ca="1">IFERROR(VLOOKUP(ROW(Фильтр[[#This Row],[Фильтрайия]]) -ROW(Фильтр[[#Headers],[Фильтрайия]]),УМ_Марки[],2,FALSE),"")</f>
        <v>SKAKO</v>
      </c>
    </row>
    <row r="1862" spans="8:39" ht="20.25" customHeight="1" x14ac:dyDescent="0.25">
      <c r="H1862" s="3"/>
      <c r="AJ1862">
        <f ca="1">IF(ISNUMBER(SEARCH($H$1,УМ_Марки[[#This Row],[Марки]])),MAX(УМ_Марки[[#Headers],[Нумерация]]:OFFSET(УМ_Марки[[#This Row],[Нумерация]],-1,0))+1,0)</f>
        <v>1860</v>
      </c>
      <c r="AK1862" t="s">
        <v>2711</v>
      </c>
      <c r="AM1862" t="str">
        <f ca="1">IFERROR(VLOOKUP(ROW(Фильтр[[#This Row],[Фильтрайия]]) -ROW(Фильтр[[#Headers],[Фильтрайия]]),УМ_Марки[],2,FALSE),"")</f>
        <v>SKARABO</v>
      </c>
    </row>
    <row r="1863" spans="8:39" ht="20.25" customHeight="1" x14ac:dyDescent="0.25">
      <c r="H1863" s="3"/>
      <c r="AJ1863">
        <f ca="1">IF(ISNUMBER(SEARCH($H$1,УМ_Марки[[#This Row],[Марки]])),MAX(УМ_Марки[[#Headers],[Нумерация]]:OFFSET(УМ_Марки[[#This Row],[Нумерация]],-1,0))+1,0)</f>
        <v>1861</v>
      </c>
      <c r="AK1863" t="s">
        <v>773</v>
      </c>
      <c r="AM1863" t="str">
        <f ca="1">IFERROR(VLOOKUP(ROW(Фильтр[[#This Row],[Фильтрайия]]) -ROW(Фильтр[[#Headers],[Фильтрайия]]),УМ_Марки[],2,FALSE),"")</f>
        <v>Skat</v>
      </c>
    </row>
    <row r="1864" spans="8:39" ht="20.25" customHeight="1" x14ac:dyDescent="0.25">
      <c r="H1864" s="3"/>
      <c r="AJ1864">
        <f ca="1">IF(ISNUMBER(SEARCH($H$1,УМ_Марки[[#This Row],[Марки]])),MAX(УМ_Марки[[#Headers],[Нумерация]]:OFFSET(УМ_Марки[[#This Row],[Нумерация]],-1,0))+1,0)</f>
        <v>1862</v>
      </c>
      <c r="AK1864" t="s">
        <v>3086</v>
      </c>
      <c r="AM1864" t="str">
        <f ca="1">IFERROR(VLOOKUP(ROW(Фильтр[[#This Row],[Фильтрайия]]) -ROW(Фильтр[[#Headers],[Фильтрайия]]),УМ_Марки[],2,FALSE),"")</f>
        <v>SKLADOVA TEHNIKA</v>
      </c>
    </row>
    <row r="1865" spans="8:39" ht="20.25" customHeight="1" x14ac:dyDescent="0.25">
      <c r="H1865" s="3"/>
      <c r="AJ1865">
        <f ca="1">IF(ISNUMBER(SEARCH($H$1,УМ_Марки[[#This Row],[Марки]])),MAX(УМ_Марки[[#Headers],[Нумерация]]:OFFSET(УМ_Марки[[#This Row],[Нумерация]],-1,0))+1,0)</f>
        <v>1863</v>
      </c>
      <c r="AK1865" t="s">
        <v>3323</v>
      </c>
      <c r="AM1865" t="str">
        <f ca="1">IFERROR(VLOOKUP(ROW(Фильтр[[#This Row],[Фильтрайия]]) -ROW(Фильтр[[#Headers],[Фильтрайия]]),УМ_Марки[],2,FALSE),"")</f>
        <v>SKODA</v>
      </c>
    </row>
    <row r="1866" spans="8:39" ht="20.25" customHeight="1" x14ac:dyDescent="0.25">
      <c r="H1866" s="3"/>
      <c r="AJ1866">
        <f ca="1">IF(ISNUMBER(SEARCH($H$1,УМ_Марки[[#This Row],[Марки]])),MAX(УМ_Марки[[#Headers],[Нумерация]]:OFFSET(УМ_Марки[[#This Row],[Нумерация]],-1,0))+1,0)</f>
        <v>1864</v>
      </c>
      <c r="AK1866" t="s">
        <v>2165</v>
      </c>
      <c r="AM1866" t="str">
        <f ca="1">IFERROR(VLOOKUP(ROW(Фильтр[[#This Row],[Фильтрайия]]) -ROW(Фильтр[[#Headers],[Фильтрайия]]),УМ_Марки[],2,FALSE),"")</f>
        <v>Skorpion</v>
      </c>
    </row>
    <row r="1867" spans="8:39" ht="20.25" customHeight="1" x14ac:dyDescent="0.25">
      <c r="H1867" s="3"/>
      <c r="AJ1867">
        <f ca="1">IF(ISNUMBER(SEARCH($H$1,УМ_Марки[[#This Row],[Марки]])),MAX(УМ_Марки[[#Headers],[Нумерация]]:OFFSET(УМ_Марки[[#This Row],[Нумерация]],-1,0))+1,0)</f>
        <v>1865</v>
      </c>
      <c r="AK1867" t="s">
        <v>1149</v>
      </c>
      <c r="AM1867" t="str">
        <f ca="1">IFERROR(VLOOKUP(ROW(Фильтр[[#This Row],[Фильтрайия]]) -ROW(Фильтр[[#Headers],[Фильтрайия]]),УМ_Марки[],2,FALSE),"")</f>
        <v>SKY TRAK</v>
      </c>
    </row>
    <row r="1868" spans="8:39" ht="20.25" customHeight="1" x14ac:dyDescent="0.25">
      <c r="H1868" s="3"/>
      <c r="AJ1868">
        <f ca="1">IF(ISNUMBER(SEARCH($H$1,УМ_Марки[[#This Row],[Марки]])),MAX(УМ_Марки[[#Headers],[Нумерация]]:OFFSET(УМ_Марки[[#This Row],[Нумерация]],-1,0))+1,0)</f>
        <v>1866</v>
      </c>
      <c r="AK1868" t="s">
        <v>2693</v>
      </c>
      <c r="AM1868" t="str">
        <f ca="1">IFERROR(VLOOKUP(ROW(Фильтр[[#This Row],[Фильтрайия]]) -ROW(Фильтр[[#Headers],[Фильтрайия]]),УМ_Марки[],2,FALSE),"")</f>
        <v>SKYJACK</v>
      </c>
    </row>
    <row r="1869" spans="8:39" ht="20.25" customHeight="1" x14ac:dyDescent="0.25">
      <c r="H1869" s="3"/>
      <c r="AJ1869">
        <f ca="1">IF(ISNUMBER(SEARCH($H$1,УМ_Марки[[#This Row],[Марки]])),MAX(УМ_Марки[[#Headers],[Нумерация]]:OFFSET(УМ_Марки[[#This Row],[Нумерация]],-1,0))+1,0)</f>
        <v>1867</v>
      </c>
      <c r="AK1869" t="s">
        <v>1243</v>
      </c>
      <c r="AM1869" t="str">
        <f ca="1">IFERROR(VLOOKUP(ROW(Фильтр[[#This Row],[Фильтрайия]]) -ROW(Фильтр[[#Headers],[Фильтрайия]]),УМ_Марки[],2,FALSE),"")</f>
        <v>SLM</v>
      </c>
    </row>
    <row r="1870" spans="8:39" ht="20.25" customHeight="1" x14ac:dyDescent="0.25">
      <c r="H1870" s="3"/>
      <c r="AJ1870">
        <f ca="1">IF(ISNUMBER(SEARCH($H$1,УМ_Марки[[#This Row],[Марки]])),MAX(УМ_Марки[[#Headers],[Нумерация]]:OFFSET(УМ_Марки[[#This Row],[Нумерация]],-1,0))+1,0)</f>
        <v>1868</v>
      </c>
      <c r="AK1870" t="s">
        <v>1928</v>
      </c>
      <c r="AM1870" t="str">
        <f ca="1">IFERROR(VLOOKUP(ROW(Фильтр[[#This Row],[Фильтрайия]]) -ROW(Фильтр[[#Headers],[Фильтрайия]]),УМ_Марки[],2,FALSE),"")</f>
        <v>Slootsmid</v>
      </c>
    </row>
    <row r="1871" spans="8:39" ht="20.25" customHeight="1" x14ac:dyDescent="0.25">
      <c r="H1871" s="3"/>
      <c r="AJ1871">
        <f ca="1">IF(ISNUMBER(SEARCH($H$1,УМ_Марки[[#This Row],[Марки]])),MAX(УМ_Марки[[#Headers],[Нумерация]]:OFFSET(УМ_Марки[[#This Row],[Нумерация]],-1,0))+1,0)</f>
        <v>1869</v>
      </c>
      <c r="AK1871" t="s">
        <v>1929</v>
      </c>
      <c r="AM1871" t="str">
        <f ca="1">IFERROR(VLOOKUP(ROW(Фильтр[[#This Row],[Фильтрайия]]) -ROW(Фильтр[[#Headers],[Фильтрайия]]),УМ_Марки[],2,FALSE),"")</f>
        <v>SlurryKat</v>
      </c>
    </row>
    <row r="1872" spans="8:39" ht="20.25" customHeight="1" x14ac:dyDescent="0.25">
      <c r="H1872" s="3"/>
      <c r="AJ1872">
        <f ca="1">IF(ISNUMBER(SEARCH($H$1,УМ_Марки[[#This Row],[Марки]])),MAX(УМ_Марки[[#Headers],[Нумерация]]:OFFSET(УМ_Марки[[#This Row],[Нумерация]],-1,0))+1,0)</f>
        <v>1870</v>
      </c>
      <c r="AK1872" t="s">
        <v>937</v>
      </c>
      <c r="AM1872" t="str">
        <f ca="1">IFERROR(VLOOKUP(ROW(Фильтр[[#This Row],[Фильтрайия]]) -ROW(Фильтр[[#Headers],[Фильтрайия]]),УМ_Марки[],2,FALSE),"")</f>
        <v>SMARTER</v>
      </c>
    </row>
    <row r="1873" spans="8:39" ht="20.25" customHeight="1" x14ac:dyDescent="0.25">
      <c r="H1873" s="3"/>
      <c r="AJ1873">
        <f ca="1">IF(ISNUMBER(SEARCH($H$1,УМ_Марки[[#This Row],[Марки]])),MAX(УМ_Марки[[#Headers],[Нумерация]]:OFFSET(УМ_Марки[[#This Row],[Нумерация]],-1,0))+1,0)</f>
        <v>1871</v>
      </c>
      <c r="AK1873" t="s">
        <v>1658</v>
      </c>
      <c r="AM1873" t="str">
        <f ca="1">IFERROR(VLOOKUP(ROW(Фильтр[[#This Row],[Фильтрайия]]) -ROW(Фильтр[[#Headers],[Фильтрайия]]),УМ_Марки[],2,FALSE),"")</f>
        <v>SMARTJET</v>
      </c>
    </row>
    <row r="1874" spans="8:39" ht="20.25" customHeight="1" x14ac:dyDescent="0.25">
      <c r="H1874" s="3"/>
      <c r="AJ1874">
        <f ca="1">IF(ISNUMBER(SEARCH($H$1,УМ_Марки[[#This Row],[Марки]])),MAX(УМ_Марки[[#Headers],[Нумерация]]:OFFSET(УМ_Марки[[#This Row],[Нумерация]],-1,0))+1,0)</f>
        <v>1872</v>
      </c>
      <c r="AK1874" t="s">
        <v>642</v>
      </c>
      <c r="AM1874" t="str">
        <f ca="1">IFERROR(VLOOKUP(ROW(Фильтр[[#This Row],[Фильтрайия]]) -ROW(Фильтр[[#Headers],[Фильтрайия]]),УМ_Марки[],2,FALSE),"")</f>
        <v>SMT Stichweh</v>
      </c>
    </row>
    <row r="1875" spans="8:39" ht="20.25" customHeight="1" x14ac:dyDescent="0.25">
      <c r="H1875" s="3"/>
      <c r="AJ1875">
        <f ca="1">IF(ISNUMBER(SEARCH($H$1,УМ_Марки[[#This Row],[Марки]])),MAX(УМ_Марки[[#Headers],[Нумерация]]:OFFSET(УМ_Марки[[#This Row],[Нумерация]],-1,0))+1,0)</f>
        <v>1873</v>
      </c>
      <c r="AK1875" t="s">
        <v>2694</v>
      </c>
      <c r="AM1875" t="str">
        <f ca="1">IFERROR(VLOOKUP(ROW(Фильтр[[#This Row],[Фильтрайия]]) -ROW(Фильтр[[#Headers],[Фильтрайия]]),УМ_Марки[],2,FALSE),"")</f>
        <v>SNORKEL / UPRIGHT</v>
      </c>
    </row>
    <row r="1876" spans="8:39" ht="20.25" customHeight="1" x14ac:dyDescent="0.25">
      <c r="H1876" s="3"/>
      <c r="AJ1876">
        <f ca="1">IF(ISNUMBER(SEARCH($H$1,УМ_Марки[[#This Row],[Марки]])),MAX(УМ_Марки[[#Headers],[Нумерация]]:OFFSET(УМ_Марки[[#This Row],[Нумерация]],-1,0))+1,0)</f>
        <v>1874</v>
      </c>
      <c r="AK1876" t="s">
        <v>1669</v>
      </c>
      <c r="AM1876" t="str">
        <f ca="1">IFERROR(VLOOKUP(ROW(Фильтр[[#This Row],[Фильтрайия]]) -ROW(Фильтр[[#Headers],[Фильтрайия]]),УМ_Марки[],2,FALSE),"")</f>
        <v>SNOW DRAGON</v>
      </c>
    </row>
    <row r="1877" spans="8:39" ht="20.25" customHeight="1" x14ac:dyDescent="0.25">
      <c r="H1877" s="3"/>
      <c r="AJ1877">
        <f ca="1">IF(ISNUMBER(SEARCH($H$1,УМ_Марки[[#This Row],[Марки]])),MAX(УМ_Марки[[#Headers],[Нумерация]]:OFFSET(УМ_Марки[[#This Row],[Нумерация]],-1,0))+1,0)</f>
        <v>1875</v>
      </c>
      <c r="AK1877" t="s">
        <v>2695</v>
      </c>
      <c r="AM1877" t="str">
        <f ca="1">IFERROR(VLOOKUP(ROW(Фильтр[[#This Row],[Фильтрайия]]) -ROW(Фильтр[[#Headers],[Фильтрайия]]),УМ_Марки[],2,FALSE),"")</f>
        <v>SOBR</v>
      </c>
    </row>
    <row r="1878" spans="8:39" ht="20.25" customHeight="1" x14ac:dyDescent="0.25">
      <c r="H1878" s="3"/>
      <c r="AJ1878">
        <f ca="1">IF(ISNUMBER(SEARCH($H$1,УМ_Марки[[#This Row],[Марки]])),MAX(УМ_Марки[[#Headers],[Нумерация]]:OFFSET(УМ_Марки[[#This Row],[Нумерация]],-1,0))+1,0)</f>
        <v>1876</v>
      </c>
      <c r="AK1878" t="s">
        <v>1378</v>
      </c>
      <c r="AM1878" t="str">
        <f ca="1">IFERROR(VLOOKUP(ROW(Фильтр[[#This Row],[Фильтрайия]]) -ROW(Фильтр[[#Headers],[Фильтрайия]]),УМ_Марки[],2,FALSE),"")</f>
        <v>SOCAGE</v>
      </c>
    </row>
    <row r="1879" spans="8:39" ht="20.25" customHeight="1" x14ac:dyDescent="0.25">
      <c r="H1879" s="3"/>
      <c r="AJ1879">
        <f ca="1">IF(ISNUMBER(SEARCH($H$1,УМ_Марки[[#This Row],[Марки]])),MAX(УМ_Марки[[#Headers],[Нумерация]]:OFFSET(УМ_Марки[[#This Row],[Нумерация]],-1,0))+1,0)</f>
        <v>1877</v>
      </c>
      <c r="AK1879" t="s">
        <v>1538</v>
      </c>
      <c r="AM1879" t="str">
        <f ca="1">IFERROR(VLOOKUP(ROW(Фильтр[[#This Row],[Фильтрайия]]) -ROW(Фильтр[[#Headers],[Фильтрайия]]),УМ_Марки[],2,FALSE),"")</f>
        <v>SOCOMEC</v>
      </c>
    </row>
    <row r="1880" spans="8:39" ht="20.25" customHeight="1" x14ac:dyDescent="0.25">
      <c r="H1880" s="3"/>
      <c r="AJ1880">
        <f ca="1">IF(ISNUMBER(SEARCH($H$1,УМ_Марки[[#This Row],[Марки]])),MAX(УМ_Марки[[#Headers],[Нумерация]]:OFFSET(УМ_Марки[[#This Row],[Нумерация]],-1,0))+1,0)</f>
        <v>1878</v>
      </c>
      <c r="AK1880" t="s">
        <v>1930</v>
      </c>
      <c r="AM1880" t="str">
        <f ca="1">IFERROR(VLOOKUP(ROW(Фильтр[[#This Row],[Фильтрайия]]) -ROW(Фильтр[[#Headers],[Фильтрайия]]),УМ_Марки[],2,FALSE),"")</f>
        <v>Sodimac</v>
      </c>
    </row>
    <row r="1881" spans="8:39" ht="20.25" customHeight="1" x14ac:dyDescent="0.25">
      <c r="H1881" s="3"/>
      <c r="AJ1881">
        <f ca="1">IF(ISNUMBER(SEARCH($H$1,УМ_Марки[[#This Row],[Марки]])),MAX(УМ_Марки[[#Headers],[Нумерация]]:OFFSET(УМ_Марки[[#This Row],[Нумерация]],-1,0))+1,0)</f>
        <v>1879</v>
      </c>
      <c r="AK1881" t="s">
        <v>3279</v>
      </c>
      <c r="AM1881" t="str">
        <f ca="1">IFERROR(VLOOKUP(ROW(Фильтр[[#This Row],[Фильтрайия]]) -ROW(Фильтр[[#Headers],[Фильтрайия]]),УМ_Марки[],2,FALSE),"")</f>
        <v>SOGJOY</v>
      </c>
    </row>
    <row r="1882" spans="8:39" ht="20.25" customHeight="1" x14ac:dyDescent="0.25">
      <c r="H1882" s="3"/>
      <c r="AJ1882">
        <f ca="1">IF(ISNUMBER(SEARCH($H$1,УМ_Марки[[#This Row],[Марки]])),MAX(УМ_Марки[[#Headers],[Нумерация]]:OFFSET(УМ_Марки[[#This Row],[Нумерация]],-1,0))+1,0)</f>
        <v>1880</v>
      </c>
      <c r="AK1882" t="s">
        <v>701</v>
      </c>
      <c r="AM1882" t="str">
        <f ca="1">IFERROR(VLOOKUP(ROW(Фильтр[[#This Row],[Фильтрайия]]) -ROW(Фильтр[[#Headers],[Фильтрайия]]),УМ_Марки[],2,FALSE),"")</f>
        <v>Soilmec</v>
      </c>
    </row>
    <row r="1883" spans="8:39" ht="20.25" customHeight="1" x14ac:dyDescent="0.25">
      <c r="H1883" s="3"/>
      <c r="AJ1883">
        <f ca="1">IF(ISNUMBER(SEARCH($H$1,УМ_Марки[[#This Row],[Марки]])),MAX(УМ_Марки[[#Headers],[Нумерация]]:OFFSET(УМ_Марки[[#This Row],[Нумерация]],-1,0))+1,0)</f>
        <v>1881</v>
      </c>
      <c r="AK1883" t="s">
        <v>702</v>
      </c>
      <c r="AM1883" t="str">
        <f ca="1">IFERROR(VLOOKUP(ROW(Фильтр[[#This Row],[Фильтрайия]]) -ROW(Фильтр[[#Headers],[Фильтрайия]]),УМ_Марки[],2,FALSE),"")</f>
        <v>Soiltek</v>
      </c>
    </row>
    <row r="1884" spans="8:39" ht="20.25" customHeight="1" x14ac:dyDescent="0.25">
      <c r="H1884" s="3"/>
      <c r="AJ1884">
        <f ca="1">IF(ISNUMBER(SEARCH($H$1,УМ_Марки[[#This Row],[Марки]])),MAX(УМ_Марки[[#Headers],[Нумерация]]:OFFSET(УМ_Марки[[#This Row],[Нумерация]],-1,0))+1,0)</f>
        <v>1882</v>
      </c>
      <c r="AK1884" t="s">
        <v>915</v>
      </c>
      <c r="AM1884" t="str">
        <f ca="1">IFERROR(VLOOKUP(ROW(Фильтр[[#This Row],[Фильтрайия]]) -ROW(Фильтр[[#Headers],[Фильтрайия]]),УМ_Марки[],2,FALSE),"")</f>
        <v>SOIMA</v>
      </c>
    </row>
    <row r="1885" spans="8:39" ht="20.25" customHeight="1" x14ac:dyDescent="0.25">
      <c r="H1885" s="3"/>
      <c r="AJ1885">
        <f ca="1">IF(ISNUMBER(SEARCH($H$1,УМ_Марки[[#This Row],[Марки]])),MAX(УМ_Марки[[#Headers],[Нумерация]]:OFFSET(УМ_Марки[[#This Row],[Нумерация]],-1,0))+1,0)</f>
        <v>1883</v>
      </c>
      <c r="AK1885" t="s">
        <v>3324</v>
      </c>
      <c r="AM1885" t="str">
        <f ca="1">IFERROR(VLOOKUP(ROW(Фильтр[[#This Row],[Фильтрайия]]) -ROW(Фильтр[[#Headers],[Фильтрайия]]),УМ_Марки[],2,FALSE),"")</f>
        <v>SOLARIS</v>
      </c>
    </row>
    <row r="1886" spans="8:39" ht="20.25" customHeight="1" x14ac:dyDescent="0.25">
      <c r="H1886" s="3"/>
      <c r="AJ1886">
        <f ca="1">IF(ISNUMBER(SEARCH($H$1,УМ_Марки[[#This Row],[Марки]])),MAX(УМ_Марки[[#Headers],[Нумерация]]:OFFSET(УМ_Марки[[#This Row],[Нумерация]],-1,0))+1,0)</f>
        <v>1884</v>
      </c>
      <c r="AK1886" t="s">
        <v>2923</v>
      </c>
      <c r="AM1886" t="str">
        <f ca="1">IFERROR(VLOOKUP(ROW(Фильтр[[#This Row],[Фильтрайия]]) -ROW(Фильтр[[#Headers],[Фильтрайия]]),УМ_Марки[],2,FALSE),"")</f>
        <v>SOLGA DIAMANT</v>
      </c>
    </row>
    <row r="1887" spans="8:39" ht="20.25" customHeight="1" x14ac:dyDescent="0.25">
      <c r="H1887" s="3"/>
      <c r="AJ1887">
        <f ca="1">IF(ISNUMBER(SEARCH($H$1,УМ_Марки[[#This Row],[Марки]])),MAX(УМ_Марки[[#Headers],[Нумерация]]:OFFSET(УМ_Марки[[#This Row],[Нумерация]],-1,0))+1,0)</f>
        <v>1885</v>
      </c>
      <c r="AK1887" t="s">
        <v>3491</v>
      </c>
      <c r="AM1887" t="str">
        <f ca="1">IFERROR(VLOOKUP(ROW(Фильтр[[#This Row],[Фильтрайия]]) -ROW(Фильтр[[#Headers],[Фильтрайия]]),УМ_Марки[],2,FALSE),"")</f>
        <v>SOLIFER</v>
      </c>
    </row>
    <row r="1888" spans="8:39" ht="20.25" customHeight="1" x14ac:dyDescent="0.25">
      <c r="H1888" s="3"/>
      <c r="AJ1888">
        <f ca="1">IF(ISNUMBER(SEARCH($H$1,УМ_Марки[[#This Row],[Марки]])),MAX(УМ_Марки[[#Headers],[Нумерация]]:OFFSET(УМ_Марки[[#This Row],[Нумерация]],-1,0))+1,0)</f>
        <v>1886</v>
      </c>
      <c r="AK1888" t="s">
        <v>1391</v>
      </c>
      <c r="AM1888" t="str">
        <f ca="1">IFERROR(VLOOKUP(ROW(Фильтр[[#This Row],[Фильтрайия]]) -ROW(Фильтр[[#Headers],[Фильтрайия]]),УМ_Марки[],2,FALSE),"")</f>
        <v>SOLMEC</v>
      </c>
    </row>
    <row r="1889" spans="8:39" ht="20.25" customHeight="1" x14ac:dyDescent="0.25">
      <c r="H1889" s="3"/>
      <c r="AJ1889">
        <f ca="1">IF(ISNUMBER(SEARCH($H$1,УМ_Марки[[#This Row],[Марки]])),MAX(УМ_Марки[[#Headers],[Нумерация]]:OFFSET(УМ_Марки[[#This Row],[Нумерация]],-1,0))+1,0)</f>
        <v>1887</v>
      </c>
      <c r="AK1889" t="s">
        <v>1654</v>
      </c>
      <c r="AM1889" t="str">
        <f ca="1">IFERROR(VLOOKUP(ROW(Фильтр[[#This Row],[Фильтрайия]]) -ROW(Фильтр[[#Headers],[Фильтрайия]]),УМ_Марки[],2,FALSE),"")</f>
        <v>SOMERO</v>
      </c>
    </row>
    <row r="1890" spans="8:39" ht="20.25" customHeight="1" x14ac:dyDescent="0.25">
      <c r="H1890" s="3"/>
      <c r="AJ1890">
        <f ca="1">IF(ISNUMBER(SEARCH($H$1,УМ_Марки[[#This Row],[Марки]])),MAX(УМ_Марки[[#Headers],[Нумерация]]:OFFSET(УМ_Марки[[#This Row],[Нумерация]],-1,0))+1,0)</f>
        <v>1888</v>
      </c>
      <c r="AK1890" t="s">
        <v>3322</v>
      </c>
      <c r="AM1890" t="str">
        <f ca="1">IFERROR(VLOOKUP(ROW(Фильтр[[#This Row],[Фильтрайия]]) -ROW(Фильтр[[#Headers],[Фильтрайия]]),УМ_Марки[],2,FALSE),"")</f>
        <v>SOMMER</v>
      </c>
    </row>
    <row r="1891" spans="8:39" ht="20.25" customHeight="1" x14ac:dyDescent="0.25">
      <c r="H1891" s="3"/>
      <c r="AJ1891">
        <f ca="1">IF(ISNUMBER(SEARCH($H$1,УМ_Марки[[#This Row],[Марки]])),MAX(УМ_Марки[[#Headers],[Нумерация]]:OFFSET(УМ_Марки[[#This Row],[Нумерация]],-1,0))+1,0)</f>
        <v>1889</v>
      </c>
      <c r="AK1891" t="s">
        <v>1296</v>
      </c>
      <c r="AM1891" t="str">
        <f ca="1">IFERROR(VLOOKUP(ROW(Фильтр[[#This Row],[Фильтрайия]]) -ROW(Фильтр[[#Headers],[Фильтрайия]]),УМ_Марки[],2,FALSE),"")</f>
        <v>SOOSAN</v>
      </c>
    </row>
    <row r="1892" spans="8:39" ht="20.25" customHeight="1" x14ac:dyDescent="0.25">
      <c r="H1892" s="3"/>
      <c r="AJ1892">
        <f ca="1">IF(ISNUMBER(SEARCH($H$1,УМ_Марки[[#This Row],[Марки]])),MAX(УМ_Марки[[#Headers],[Нумерация]]:OFFSET(УМ_Марки[[#This Row],[Нумерация]],-1,0))+1,0)</f>
        <v>1890</v>
      </c>
      <c r="AK1892" t="s">
        <v>3087</v>
      </c>
      <c r="AM1892" t="str">
        <f ca="1">IFERROR(VLOOKUP(ROW(Фильтр[[#This Row],[Фильтрайия]]) -ROW(Фильтр[[#Headers],[Фильтрайия]]),УМ_Марки[],2,FALSE),"")</f>
        <v>SOOSUNG</v>
      </c>
    </row>
    <row r="1893" spans="8:39" ht="20.25" customHeight="1" x14ac:dyDescent="0.25">
      <c r="H1893" s="3"/>
      <c r="AJ1893">
        <f ca="1">IF(ISNUMBER(SEARCH($H$1,УМ_Марки[[#This Row],[Марки]])),MAX(УМ_Марки[[#Headers],[Нумерация]]:OFFSET(УМ_Марки[[#This Row],[Нумерация]],-1,0))+1,0)</f>
        <v>1891</v>
      </c>
      <c r="AK1893" t="s">
        <v>3325</v>
      </c>
      <c r="AM1893" t="str">
        <f ca="1">IFERROR(VLOOKUP(ROW(Фильтр[[#This Row],[Фильтрайия]]) -ROW(Фильтр[[#Headers],[Фильтрайия]]),УМ_Марки[],2,FALSE),"")</f>
        <v>SOR</v>
      </c>
    </row>
    <row r="1894" spans="8:39" ht="20.25" customHeight="1" x14ac:dyDescent="0.25">
      <c r="H1894" s="3"/>
      <c r="AJ1894">
        <f ca="1">IF(ISNUMBER(SEARCH($H$1,УМ_Марки[[#This Row],[Марки]])),MAX(УМ_Марки[[#Headers],[Нумерация]]:OFFSET(УМ_Марки[[#This Row],[Нумерация]],-1,0))+1,0)</f>
        <v>1892</v>
      </c>
      <c r="AK1894" t="s">
        <v>2696</v>
      </c>
      <c r="AM1894" t="str">
        <f ca="1">IFERROR(VLOOKUP(ROW(Фильтр[[#This Row],[Фильтрайия]]) -ROW(Фильтр[[#Headers],[Фильтрайия]]),УМ_Марки[],2,FALSE),"")</f>
        <v>SORMEC</v>
      </c>
    </row>
    <row r="1895" spans="8:39" ht="20.25" customHeight="1" x14ac:dyDescent="0.25">
      <c r="H1895" s="3"/>
      <c r="AJ1895">
        <f ca="1">IF(ISNUMBER(SEARCH($H$1,УМ_Марки[[#This Row],[Марки]])),MAX(УМ_Марки[[#Headers],[Нумерация]]:OFFSET(УМ_Марки[[#This Row],[Нумерация]],-1,0))+1,0)</f>
        <v>1893</v>
      </c>
      <c r="AK1895" t="s">
        <v>1627</v>
      </c>
      <c r="AM1895" t="str">
        <f ca="1">IFERROR(VLOOKUP(ROW(Фильтр[[#This Row],[Фильтрайия]]) -ROW(Фильтр[[#Headers],[Фильтрайия]]),УМ_Марки[],2,FALSE),"")</f>
        <v>SP CONSTRUCTION</v>
      </c>
    </row>
    <row r="1896" spans="8:39" ht="20.25" customHeight="1" x14ac:dyDescent="0.25">
      <c r="H1896" s="3"/>
      <c r="AJ1896">
        <f ca="1">IF(ISNUMBER(SEARCH($H$1,УМ_Марки[[#This Row],[Марки]])),MAX(УМ_Марки[[#Headers],[Нумерация]]:OFFSET(УМ_Марки[[#This Row],[Нумерация]],-1,0))+1,0)</f>
        <v>1894</v>
      </c>
      <c r="AK1896" t="s">
        <v>1244</v>
      </c>
      <c r="AM1896" t="str">
        <f ca="1">IFERROR(VLOOKUP(ROW(Фильтр[[#This Row],[Фильтрайия]]) -ROW(Фильтр[[#Headers],[Фильтрайия]]),УМ_Марки[],2,FALSE),"")</f>
        <v>SPECO</v>
      </c>
    </row>
    <row r="1897" spans="8:39" ht="20.25" customHeight="1" x14ac:dyDescent="0.25">
      <c r="H1897" s="3"/>
      <c r="AJ1897">
        <f ca="1">IF(ISNUMBER(SEARCH($H$1,УМ_Марки[[#This Row],[Марки]])),MAX(УМ_Марки[[#Headers],[Нумерация]]:OFFSET(УМ_Марки[[#This Row],[Нумерация]],-1,0))+1,0)</f>
        <v>1895</v>
      </c>
      <c r="AK1897" t="s">
        <v>3504</v>
      </c>
      <c r="AM1897" t="str">
        <f ca="1">IFERROR(VLOOKUP(ROW(Фильтр[[#This Row],[Фильтрайия]]) -ROW(Фильтр[[#Headers],[Фильтрайия]]),УМ_Марки[],2,FALSE),"")</f>
        <v>Specpricep</v>
      </c>
    </row>
    <row r="1898" spans="8:39" ht="20.25" customHeight="1" x14ac:dyDescent="0.25">
      <c r="H1898" s="3"/>
      <c r="AJ1898">
        <f ca="1">IF(ISNUMBER(SEARCH($H$1,УМ_Марки[[#This Row],[Марки]])),MAX(УМ_Марки[[#Headers],[Нумерация]]:OFFSET(УМ_Марки[[#This Row],[Нумерация]],-1,0))+1,0)</f>
        <v>1896</v>
      </c>
      <c r="AK1898" t="s">
        <v>1245</v>
      </c>
      <c r="AM1898" t="str">
        <f ca="1">IFERROR(VLOOKUP(ROW(Фильтр[[#This Row],[Фильтрайия]]) -ROW(Фильтр[[#Headers],[Фильтрайия]]),УМ_Марки[],2,FALSE),"")</f>
        <v>SPEEDCRAFTS</v>
      </c>
    </row>
    <row r="1899" spans="8:39" ht="20.25" customHeight="1" x14ac:dyDescent="0.25">
      <c r="H1899" s="3"/>
      <c r="AJ1899">
        <f ca="1">IF(ISNUMBER(SEARCH($H$1,УМ_Марки[[#This Row],[Марки]])),MAX(УМ_Марки[[#Headers],[Нумерация]]:OFFSET(УМ_Марки[[#This Row],[Нумерация]],-1,0))+1,0)</f>
        <v>1897</v>
      </c>
      <c r="AK1899" t="s">
        <v>799</v>
      </c>
      <c r="AM1899" t="str">
        <f ca="1">IFERROR(VLOOKUP(ROW(Фильтр[[#This Row],[Фильтрайия]]) -ROW(Фильтр[[#Headers],[Фильтрайия]]),УМ_Марки[],2,FALSE),"")</f>
        <v>Spitzenreiter</v>
      </c>
    </row>
    <row r="1900" spans="8:39" ht="20.25" customHeight="1" x14ac:dyDescent="0.25">
      <c r="H1900" s="3"/>
      <c r="AJ1900">
        <f ca="1">IF(ISNUMBER(SEARCH($H$1,УМ_Марки[[#This Row],[Марки]])),MAX(УМ_Марки[[#Headers],[Нумерация]]:OFFSET(УМ_Марки[[#This Row],[Нумерация]],-1,0))+1,0)</f>
        <v>1898</v>
      </c>
      <c r="AK1900" t="s">
        <v>3316</v>
      </c>
      <c r="AM1900" t="str">
        <f ca="1">IFERROR(VLOOKUP(ROW(Фильтр[[#This Row],[Фильтрайия]]) -ROW(Фильтр[[#Headers],[Фильтрайия]]),УМ_Марки[],2,FALSE),"")</f>
        <v>SPITZER</v>
      </c>
    </row>
    <row r="1901" spans="8:39" ht="20.25" customHeight="1" x14ac:dyDescent="0.25">
      <c r="H1901" s="3"/>
      <c r="AJ1901">
        <f ca="1">IF(ISNUMBER(SEARCH($H$1,УМ_Марки[[#This Row],[Марки]])),MAX(УМ_Марки[[#Headers],[Нумерация]]:OFFSET(УМ_Марки[[#This Row],[Нумерация]],-1,0))+1,0)</f>
        <v>1899</v>
      </c>
      <c r="AK1901" t="s">
        <v>3015</v>
      </c>
      <c r="AM1901" t="str">
        <f ca="1">IFERROR(VLOOKUP(ROW(Фильтр[[#This Row],[Фильтрайия]]) -ROW(Фильтр[[#Headers],[Фильтрайия]]),УМ_Марки[],2,FALSE),"")</f>
        <v>Splite Stone</v>
      </c>
    </row>
    <row r="1902" spans="8:39" ht="20.25" customHeight="1" x14ac:dyDescent="0.25">
      <c r="H1902" s="3"/>
      <c r="AJ1902">
        <f ca="1">IF(ISNUMBER(SEARCH($H$1,УМ_Марки[[#This Row],[Марки]])),MAX(УМ_Марки[[#Headers],[Нумерация]]:OFFSET(УМ_Марки[[#This Row],[Нумерация]],-1,0))+1,0)</f>
        <v>1900</v>
      </c>
      <c r="AK1902" t="s">
        <v>1931</v>
      </c>
      <c r="AM1902" t="str">
        <f ca="1">IFERROR(VLOOKUP(ROW(Фильтр[[#This Row],[Фильтрайия]]) -ROW(Фильтр[[#Headers],[Фильтрайия]]),УМ_Марки[],2,FALSE),"")</f>
        <v>SpraCoupe</v>
      </c>
    </row>
    <row r="1903" spans="8:39" ht="20.25" customHeight="1" x14ac:dyDescent="0.25">
      <c r="H1903" s="3"/>
      <c r="AJ1903">
        <f ca="1">IF(ISNUMBER(SEARCH($H$1,УМ_Марки[[#This Row],[Марки]])),MAX(УМ_Марки[[#Headers],[Нумерация]]:OFFSET(УМ_Марки[[#This Row],[Нумерация]],-1,0))+1,0)</f>
        <v>1901</v>
      </c>
      <c r="AK1903" t="s">
        <v>3516</v>
      </c>
      <c r="AM1903" t="str">
        <f ca="1">IFERROR(VLOOKUP(ROW(Фильтр[[#This Row],[Фильтрайия]]) -ROW(Фильтр[[#Headers],[Фильтрайия]]),УМ_Марки[],2,FALSE),"")</f>
        <v>SPT</v>
      </c>
    </row>
    <row r="1904" spans="8:39" ht="20.25" customHeight="1" x14ac:dyDescent="0.25">
      <c r="H1904" s="3"/>
      <c r="AJ1904">
        <f ca="1">IF(ISNUMBER(SEARCH($H$1,УМ_Марки[[#This Row],[Марки]])),MAX(УМ_Марки[[#Headers],[Нумерация]]:OFFSET(УМ_Марки[[#This Row],[Нумерация]],-1,0))+1,0)</f>
        <v>1902</v>
      </c>
      <c r="AK1904" t="s">
        <v>3317</v>
      </c>
      <c r="AM1904" t="str">
        <f ca="1">IFERROR(VLOOKUP(ROW(Фильтр[[#This Row],[Фильтрайия]]) -ROW(Фильтр[[#Headers],[Фильтрайия]]),УМ_Марки[],2,FALSE),"")</f>
        <v>SSANGYONG</v>
      </c>
    </row>
    <row r="1905" spans="8:39" ht="20.25" customHeight="1" x14ac:dyDescent="0.25">
      <c r="H1905" s="3"/>
      <c r="AJ1905">
        <f ca="1">IF(ISNUMBER(SEARCH($H$1,УМ_Марки[[#This Row],[Марки]])),MAX(УМ_Марки[[#Headers],[Нумерация]]:OFFSET(УМ_Марки[[#This Row],[Нумерация]],-1,0))+1,0)</f>
        <v>1903</v>
      </c>
      <c r="AK1905" t="s">
        <v>1073</v>
      </c>
      <c r="AM1905" t="str">
        <f ca="1">IFERROR(VLOOKUP(ROW(Фильтр[[#This Row],[Фильтрайия]]) -ROW(Фильтр[[#Headers],[Фильтрайия]]),УМ_Марки[],2,FALSE),"")</f>
        <v>STA</v>
      </c>
    </row>
    <row r="1906" spans="8:39" ht="20.25" customHeight="1" x14ac:dyDescent="0.25">
      <c r="H1906" s="3"/>
      <c r="AJ1906">
        <f ca="1">IF(ISNUMBER(SEARCH($H$1,УМ_Марки[[#This Row],[Марки]])),MAX(УМ_Марки[[#Headers],[Нумерация]]:OFFSET(УМ_Марки[[#This Row],[Нумерация]],-1,0))+1,0)</f>
        <v>1904</v>
      </c>
      <c r="AK1906" t="s">
        <v>2697</v>
      </c>
      <c r="AM1906" t="str">
        <f ca="1">IFERROR(VLOOKUP(ROW(Фильтр[[#This Row],[Фильтрайия]]) -ROW(Фильтр[[#Headers],[Фильтрайия]]),УМ_Марки[],2,FALSE),"")</f>
        <v>STAHL</v>
      </c>
    </row>
    <row r="1907" spans="8:39" ht="20.25" customHeight="1" x14ac:dyDescent="0.25">
      <c r="H1907" s="3"/>
      <c r="AJ1907">
        <f ca="1">IF(ISNUMBER(SEARCH($H$1,УМ_Марки[[#This Row],[Марки]])),MAX(УМ_Марки[[#Headers],[Нумерация]]:OFFSET(УМ_Марки[[#This Row],[Нумерация]],-1,0))+1,0)</f>
        <v>1905</v>
      </c>
      <c r="AK1907" t="s">
        <v>1858</v>
      </c>
      <c r="AM1907" t="str">
        <f ca="1">IFERROR(VLOOKUP(ROW(Фильтр[[#This Row],[Фильтрайия]]) -ROW(Фильтр[[#Headers],[Фильтрайия]]),УМ_Марки[],2,FALSE),"")</f>
        <v>Standen</v>
      </c>
    </row>
    <row r="1908" spans="8:39" ht="20.25" customHeight="1" x14ac:dyDescent="0.25">
      <c r="H1908" s="3"/>
      <c r="AJ1908">
        <f ca="1">IF(ISNUMBER(SEARCH($H$1,УМ_Марки[[#This Row],[Марки]])),MAX(УМ_Марки[[#Headers],[Нумерация]]:OFFSET(УМ_Марки[[#This Row],[Нумерация]],-1,0))+1,0)</f>
        <v>1906</v>
      </c>
      <c r="AK1908" t="s">
        <v>1859</v>
      </c>
      <c r="AM1908" t="str">
        <f ca="1">IFERROR(VLOOKUP(ROW(Фильтр[[#This Row],[Фильтрайия]]) -ROW(Фильтр[[#Headers],[Фильтрайия]]),УМ_Марки[],2,FALSE),"")</f>
        <v>Stanhay</v>
      </c>
    </row>
    <row r="1909" spans="8:39" ht="20.25" customHeight="1" x14ac:dyDescent="0.25">
      <c r="H1909" s="3"/>
      <c r="AJ1909">
        <f ca="1">IF(ISNUMBER(SEARCH($H$1,УМ_Марки[[#This Row],[Марки]])),MAX(УМ_Марки[[#Headers],[Нумерация]]:OFFSET(УМ_Марки[[#This Row],[Нумерация]],-1,0))+1,0)</f>
        <v>1907</v>
      </c>
      <c r="AK1909" t="s">
        <v>1539</v>
      </c>
      <c r="AM1909" t="str">
        <f ca="1">IFERROR(VLOOKUP(ROW(Фильтр[[#This Row],[Фильтрайия]]) -ROW(Фильтр[[#Headers],[Фильтрайия]]),УМ_Марки[],2,FALSE),"")</f>
        <v>STANLEY</v>
      </c>
    </row>
    <row r="1910" spans="8:39" ht="20.25" customHeight="1" x14ac:dyDescent="0.25">
      <c r="H1910" s="3"/>
      <c r="AJ1910">
        <f ca="1">IF(ISNUMBER(SEARCH($H$1,УМ_Марки[[#This Row],[Марки]])),MAX(УМ_Марки[[#Headers],[Нумерация]]:OFFSET(УМ_Марки[[#This Row],[Нумерация]],-1,0))+1,0)</f>
        <v>1908</v>
      </c>
      <c r="AK1910" t="s">
        <v>2100</v>
      </c>
      <c r="AM1910" t="str">
        <f ca="1">IFERROR(VLOOKUP(ROW(Фильтр[[#This Row],[Фильтрайия]]) -ROW(Фильтр[[#Headers],[Фильтрайия]]),УМ_Марки[],2,FALSE),"")</f>
        <v>Stark</v>
      </c>
    </row>
    <row r="1911" spans="8:39" ht="20.25" customHeight="1" x14ac:dyDescent="0.25">
      <c r="H1911" s="3"/>
      <c r="AJ1911">
        <f ca="1">IF(ISNUMBER(SEARCH($H$1,УМ_Марки[[#This Row],[Марки]])),MAX(УМ_Марки[[#Headers],[Нумерация]]:OFFSET(УМ_Марки[[#This Row],[Нумерация]],-1,0))+1,0)</f>
        <v>1909</v>
      </c>
      <c r="AK1911" t="s">
        <v>2965</v>
      </c>
      <c r="AM1911" t="str">
        <f ca="1">IFERROR(VLOOKUP(ROW(Фильтр[[#This Row],[Фильтрайия]]) -ROW(Фильтр[[#Headers],[Фильтрайия]]),УМ_Марки[],2,FALSE),"")</f>
        <v>STARKE</v>
      </c>
    </row>
    <row r="1912" spans="8:39" ht="20.25" customHeight="1" x14ac:dyDescent="0.25">
      <c r="H1912" s="3"/>
      <c r="AJ1912">
        <f ca="1">IF(ISNUMBER(SEARCH($H$1,УМ_Марки[[#This Row],[Марки]])),MAX(УМ_Марки[[#Headers],[Нумерация]]:OFFSET(УМ_Марки[[#This Row],[Нумерация]],-1,0))+1,0)</f>
        <v>1910</v>
      </c>
      <c r="AK1912" t="s">
        <v>3320</v>
      </c>
      <c r="AM1912" t="str">
        <f ca="1">IFERROR(VLOOKUP(ROW(Фильтр[[#This Row],[Фильтрайия]]) -ROW(Фильтр[[#Headers],[Фильтрайия]]),УМ_Марки[],2,FALSE),"")</f>
        <v>STAS</v>
      </c>
    </row>
    <row r="1913" spans="8:39" ht="20.25" customHeight="1" x14ac:dyDescent="0.25">
      <c r="H1913" s="3"/>
      <c r="AJ1913">
        <f ca="1">IF(ISNUMBER(SEARCH($H$1,УМ_Марки[[#This Row],[Марки]])),MAX(УМ_Марки[[#Headers],[Нумерация]]:OFFSET(УМ_Марки[[#This Row],[Нумерация]],-1,0))+1,0)</f>
        <v>1911</v>
      </c>
      <c r="AK1913" t="s">
        <v>1606</v>
      </c>
      <c r="AM1913" t="str">
        <f ca="1">IFERROR(VLOOKUP(ROW(Фильтр[[#This Row],[Фильтрайия]]) -ROW(Фильтр[[#Headers],[Фильтрайия]]),УМ_Марки[],2,FALSE),"")</f>
        <v>STEAMRATOR</v>
      </c>
    </row>
    <row r="1914" spans="8:39" ht="20.25" customHeight="1" x14ac:dyDescent="0.25">
      <c r="H1914" s="3"/>
      <c r="AJ1914">
        <f ca="1">IF(ISNUMBER(SEARCH($H$1,УМ_Марки[[#This Row],[Марки]])),MAX(УМ_Марки[[#Headers],[Нумерация]]:OFFSET(УМ_Марки[[#This Row],[Нумерация]],-1,0))+1,0)</f>
        <v>1912</v>
      </c>
      <c r="AK1914" t="s">
        <v>1540</v>
      </c>
      <c r="AM1914" t="str">
        <f ca="1">IFERROR(VLOOKUP(ROW(Фильтр[[#This Row],[Фильтрайия]]) -ROW(Фильтр[[#Headers],[Фильтрайия]]),УМ_Марки[],2,FALSE),"")</f>
        <v>STEEL HAND</v>
      </c>
    </row>
    <row r="1915" spans="8:39" ht="20.25" customHeight="1" x14ac:dyDescent="0.25">
      <c r="H1915" s="3"/>
      <c r="AJ1915">
        <f ca="1">IF(ISNUMBER(SEARCH($H$1,УМ_Марки[[#This Row],[Марки]])),MAX(УМ_Марки[[#Headers],[Нумерация]]:OFFSET(УМ_Марки[[#This Row],[Нумерация]],-1,0))+1,0)</f>
        <v>1913</v>
      </c>
      <c r="AK1915" t="s">
        <v>3278</v>
      </c>
      <c r="AM1915" t="str">
        <f ca="1">IFERROR(VLOOKUP(ROW(Фильтр[[#This Row],[Фильтрайия]]) -ROW(Фильтр[[#Headers],[Фильтрайия]]),УМ_Марки[],2,FALSE),"")</f>
        <v>STEELBEAR</v>
      </c>
    </row>
    <row r="1916" spans="8:39" ht="20.25" customHeight="1" x14ac:dyDescent="0.25">
      <c r="H1916" s="3"/>
      <c r="AJ1916">
        <f ca="1">IF(ISNUMBER(SEARCH($H$1,УМ_Марки[[#This Row],[Марки]])),MAX(УМ_Марки[[#Headers],[Нумерация]]:OFFSET(УМ_Марки[[#This Row],[Нумерация]],-1,0))+1,0)</f>
        <v>1914</v>
      </c>
      <c r="AK1916" t="s">
        <v>1860</v>
      </c>
      <c r="AM1916" t="str">
        <f ca="1">IFERROR(VLOOKUP(ROW(Фильтр[[#This Row],[Фильтрайия]]) -ROW(Фильтр[[#Headers],[Фильтрайия]]),УМ_Марки[],2,FALSE),"")</f>
        <v>Stegsted</v>
      </c>
    </row>
    <row r="1917" spans="8:39" ht="20.25" customHeight="1" x14ac:dyDescent="0.25">
      <c r="H1917" s="3"/>
      <c r="AJ1917">
        <f ca="1">IF(ISNUMBER(SEARCH($H$1,УМ_Марки[[#This Row],[Марки]])),MAX(УМ_Марки[[#Headers],[Нумерация]]:OFFSET(УМ_Марки[[#This Row],[Нумерация]],-1,0))+1,0)</f>
        <v>1915</v>
      </c>
      <c r="AK1917" t="s">
        <v>2924</v>
      </c>
      <c r="AM1917" t="str">
        <f ca="1">IFERROR(VLOOKUP(ROW(Фильтр[[#This Row],[Фильтрайия]]) -ROW(Фильтр[[#Headers],[Фильтрайия]]),УМ_Марки[],2,FALSE),"")</f>
        <v>STEHR</v>
      </c>
    </row>
    <row r="1918" spans="8:39" ht="20.25" customHeight="1" x14ac:dyDescent="0.25">
      <c r="H1918" s="3"/>
      <c r="AJ1918">
        <f ca="1">IF(ISNUMBER(SEARCH($H$1,УМ_Марки[[#This Row],[Марки]])),MAX(УМ_Марки[[#Headers],[Нумерация]]:OFFSET(УМ_Марки[[#This Row],[Нумерация]],-1,0))+1,0)</f>
        <v>1916</v>
      </c>
      <c r="AK1918" t="s">
        <v>3088</v>
      </c>
      <c r="AM1918" t="str">
        <f ca="1">IFERROR(VLOOKUP(ROW(Фильтр[[#This Row],[Фильтрайия]]) -ROW(Фильтр[[#Headers],[Фильтрайия]]),УМ_Марки[],2,FALSE),"")</f>
        <v>STEINBOCK BOSS</v>
      </c>
    </row>
    <row r="1919" spans="8:39" ht="20.25" customHeight="1" x14ac:dyDescent="0.25">
      <c r="H1919" s="3"/>
      <c r="AJ1919">
        <f ca="1">IF(ISNUMBER(SEARCH($H$1,УМ_Марки[[#This Row],[Марки]])),MAX(УМ_Марки[[#Headers],[Нумерация]]:OFFSET(УМ_Марки[[#This Row],[Нумерация]],-1,0))+1,0)</f>
        <v>1917</v>
      </c>
      <c r="AK1919" t="s">
        <v>1628</v>
      </c>
      <c r="AM1919" t="str">
        <f ca="1">IFERROR(VLOOKUP(ROW(Фильтр[[#This Row],[Фильтрайия]]) -ROW(Фильтр[[#Headers],[Фильтрайия]]),УМ_Марки[],2,FALSE),"")</f>
        <v>STEM TECHNO</v>
      </c>
    </row>
    <row r="1920" spans="8:39" ht="20.25" customHeight="1" x14ac:dyDescent="0.25">
      <c r="H1920" s="3"/>
      <c r="AJ1920">
        <f ca="1">IF(ISNUMBER(SEARCH($H$1,УМ_Марки[[#This Row],[Марки]])),MAX(УМ_Марки[[#Headers],[Нумерация]]:OFFSET(УМ_Марки[[#This Row],[Нумерация]],-1,0))+1,0)</f>
        <v>1918</v>
      </c>
      <c r="AK1920" t="s">
        <v>1246</v>
      </c>
      <c r="AM1920" t="str">
        <f ca="1">IFERROR(VLOOKUP(ROW(Фильтр[[#This Row],[Фильтрайия]]) -ROW(Фильтр[[#Headers],[Фильтрайия]]),УМ_Марки[],2,FALSE),"")</f>
        <v>STETTER</v>
      </c>
    </row>
    <row r="1921" spans="8:39" ht="20.25" customHeight="1" x14ac:dyDescent="0.25">
      <c r="H1921" s="3"/>
      <c r="AJ1921">
        <f ca="1">IF(ISNUMBER(SEARCH($H$1,УМ_Марки[[#This Row],[Марки]])),MAX(УМ_Марки[[#Headers],[Нумерация]]:OFFSET(УМ_Марки[[#This Row],[Нумерация]],-1,0))+1,0)</f>
        <v>1919</v>
      </c>
      <c r="AK1921" t="s">
        <v>726</v>
      </c>
      <c r="AM1921" t="str">
        <f ca="1">IFERROR(VLOOKUP(ROW(Фильтр[[#This Row],[Фильтрайия]]) -ROW(Фильтр[[#Headers],[Фильтрайия]]),УМ_Марки[],2,FALSE),"")</f>
        <v>Steyr</v>
      </c>
    </row>
    <row r="1922" spans="8:39" ht="20.25" customHeight="1" x14ac:dyDescent="0.25">
      <c r="H1922" s="3"/>
      <c r="AJ1922">
        <f ca="1">IF(ISNUMBER(SEARCH($H$1,УМ_Марки[[#This Row],[Марки]])),MAX(УМ_Марки[[#Headers],[Нумерация]]:OFFSET(УМ_Марки[[#This Row],[Нумерация]],-1,0))+1,0)</f>
        <v>1920</v>
      </c>
      <c r="AK1922" t="s">
        <v>3453</v>
      </c>
      <c r="AM1922" t="str">
        <f ca="1">IFERROR(VLOOKUP(ROW(Фильтр[[#This Row],[Фильтрайия]]) -ROW(Фильтр[[#Headers],[Фильтрайия]]),УМ_Марки[],2,FALSE),"")</f>
        <v>STIGA</v>
      </c>
    </row>
    <row r="1923" spans="8:39" ht="20.25" customHeight="1" x14ac:dyDescent="0.25">
      <c r="H1923" s="3"/>
      <c r="AJ1923">
        <f ca="1">IF(ISNUMBER(SEARCH($H$1,УМ_Марки[[#This Row],[Марки]])),MAX(УМ_Марки[[#Headers],[Нумерация]]:OFFSET(УМ_Марки[[#This Row],[Нумерация]],-1,0))+1,0)</f>
        <v>1921</v>
      </c>
      <c r="AK1923" t="s">
        <v>3016</v>
      </c>
      <c r="AM1923" t="str">
        <f ca="1">IFERROR(VLOOKUP(ROW(Фильтр[[#This Row],[Фильтрайия]]) -ROW(Фильтр[[#Headers],[Фильтрайия]]),УМ_Марки[],2,FALSE),"")</f>
        <v>STIHL</v>
      </c>
    </row>
    <row r="1924" spans="8:39" ht="20.25" customHeight="1" x14ac:dyDescent="0.25">
      <c r="H1924" s="3"/>
      <c r="AJ1924">
        <f ca="1">IF(ISNUMBER(SEARCH($H$1,УМ_Марки[[#This Row],[Марки]])),MAX(УМ_Марки[[#Headers],[Нумерация]]:OFFSET(УМ_Марки[[#This Row],[Нумерация]],-1,0))+1,0)</f>
        <v>1922</v>
      </c>
      <c r="AK1924" t="s">
        <v>1410</v>
      </c>
      <c r="AM1924" t="str">
        <f ca="1">IFERROR(VLOOKUP(ROW(Фильтр[[#This Row],[Фильтрайия]]) -ROW(Фильтр[[#Headers],[Фильтрайия]]),УМ_Марки[],2,FALSE),"")</f>
        <v>STILL</v>
      </c>
    </row>
    <row r="1925" spans="8:39" ht="20.25" customHeight="1" x14ac:dyDescent="0.25">
      <c r="H1925" s="3"/>
      <c r="AJ1925">
        <f ca="1">IF(ISNUMBER(SEARCH($H$1,УМ_Марки[[#This Row],[Марки]])),MAX(УМ_Марки[[#Headers],[Нумерация]]:OFFSET(УМ_Марки[[#This Row],[Нумерация]],-1,0))+1,0)</f>
        <v>1923</v>
      </c>
      <c r="AK1925" t="s">
        <v>1573</v>
      </c>
      <c r="AM1925" t="str">
        <f ca="1">IFERROR(VLOOKUP(ROW(Фильтр[[#This Row],[Фильтрайия]]) -ROW(Фильтр[[#Headers],[Фильтрайия]]),УМ_Марки[],2,FALSE),"")</f>
        <v>STIZO</v>
      </c>
    </row>
    <row r="1926" spans="8:39" ht="20.25" customHeight="1" x14ac:dyDescent="0.25">
      <c r="H1926" s="3"/>
      <c r="AJ1926">
        <f ca="1">IF(ISNUMBER(SEARCH($H$1,УМ_Марки[[#This Row],[Марки]])),MAX(УМ_Марки[[#Headers],[Нумерация]]:OFFSET(УМ_Марки[[#This Row],[Нумерация]],-1,0))+1,0)</f>
        <v>1924</v>
      </c>
      <c r="AK1926" t="s">
        <v>1247</v>
      </c>
      <c r="AM1926" t="str">
        <f ca="1">IFERROR(VLOOKUP(ROW(Фильтр[[#This Row],[Фильтрайия]]) -ROW(Фильтр[[#Headers],[Фильтрайия]]),УМ_Марки[],2,FALSE),"")</f>
        <v>STM</v>
      </c>
    </row>
    <row r="1927" spans="8:39" ht="20.25" customHeight="1" x14ac:dyDescent="0.25">
      <c r="H1927" s="3"/>
      <c r="AJ1927">
        <f ca="1">IF(ISNUMBER(SEARCH($H$1,УМ_Марки[[#This Row],[Марки]])),MAX(УМ_Марки[[#Headers],[Нумерация]]:OFFSET(УМ_Марки[[#This Row],[Нумерация]],-1,0))+1,0)</f>
        <v>1925</v>
      </c>
      <c r="AK1927" t="s">
        <v>1574</v>
      </c>
      <c r="AM1927" t="str">
        <f ca="1">IFERROR(VLOOKUP(ROW(Фильтр[[#This Row],[Фильтрайия]]) -ROW(Фильтр[[#Headers],[Фильтрайия]]),УМ_Марки[],2,FALSE),"")</f>
        <v>STOCKBIG</v>
      </c>
    </row>
    <row r="1928" spans="8:39" ht="20.25" customHeight="1" x14ac:dyDescent="0.25">
      <c r="H1928" s="3"/>
      <c r="AJ1928">
        <f ca="1">IF(ISNUMBER(SEARCH($H$1,УМ_Марки[[#This Row],[Марки]])),MAX(УМ_Марки[[#Headers],[Нумерация]]:OFFSET(УМ_Марки[[#This Row],[Нумерация]],-1,0))+1,0)</f>
        <v>1926</v>
      </c>
      <c r="AK1928" t="s">
        <v>3084</v>
      </c>
      <c r="AM1928" t="str">
        <f ca="1">IFERROR(VLOOKUP(ROW(Фильтр[[#This Row],[Фильтрайия]]) -ROW(Фильтр[[#Headers],[Фильтрайия]]),УМ_Марки[],2,FALSE),"")</f>
        <v>STOCKLIFT</v>
      </c>
    </row>
    <row r="1929" spans="8:39" ht="20.25" customHeight="1" x14ac:dyDescent="0.25">
      <c r="H1929" s="3"/>
      <c r="AJ1929">
        <f ca="1">IF(ISNUMBER(SEARCH($H$1,УМ_Марки[[#This Row],[Марки]])),MAX(УМ_Марки[[#Headers],[Нумерация]]:OFFSET(УМ_Марки[[#This Row],[Нумерация]],-1,0))+1,0)</f>
        <v>1927</v>
      </c>
      <c r="AK1929" t="s">
        <v>2101</v>
      </c>
      <c r="AM1929" t="str">
        <f ca="1">IFERROR(VLOOKUP(ROW(Фильтр[[#This Row],[Фильтрайия]]) -ROW(Фильтр[[#Headers],[Фильтрайия]]),УМ_Марки[],2,FALSE),"")</f>
        <v>Stoll</v>
      </c>
    </row>
    <row r="1930" spans="8:39" ht="20.25" customHeight="1" x14ac:dyDescent="0.25">
      <c r="H1930" s="3"/>
      <c r="AJ1930">
        <f ca="1">IF(ISNUMBER(SEARCH($H$1,УМ_Марки[[#This Row],[Марки]])),MAX(УМ_Марки[[#Headers],[Нумерация]]:OFFSET(УМ_Марки[[#This Row],[Нумерация]],-1,0))+1,0)</f>
        <v>1928</v>
      </c>
      <c r="AK1930" t="s">
        <v>1629</v>
      </c>
      <c r="AM1930" t="str">
        <f ca="1">IFERROR(VLOOKUP(ROW(Фильтр[[#This Row],[Фильтрайия]]) -ROW(Фильтр[[#Headers],[Фильтрайия]]),УМ_Марки[],2,FALSE),"")</f>
        <v>STONE</v>
      </c>
    </row>
    <row r="1931" spans="8:39" ht="20.25" customHeight="1" x14ac:dyDescent="0.25">
      <c r="H1931" s="3"/>
      <c r="AJ1931">
        <f ca="1">IF(ISNUMBER(SEARCH($H$1,УМ_Марки[[#This Row],[Марки]])),MAX(УМ_Марки[[#Headers],[Нумерация]]:OFFSET(УМ_Марки[[#This Row],[Нумерация]],-1,0))+1,0)</f>
        <v>1929</v>
      </c>
      <c r="AK1931" t="s">
        <v>2775</v>
      </c>
      <c r="AM1931" t="str">
        <f ca="1">IFERROR(VLOOKUP(ROW(Фильтр[[#This Row],[Фильтрайия]]) -ROW(Фильтр[[#Headers],[Фильтрайия]]),УМ_Марки[],2,FALSE),"")</f>
        <v>STORK</v>
      </c>
    </row>
    <row r="1932" spans="8:39" ht="20.25" customHeight="1" x14ac:dyDescent="0.25">
      <c r="H1932" s="3"/>
      <c r="AJ1932">
        <f ca="1">IF(ISNUMBER(SEARCH($H$1,УМ_Марки[[#This Row],[Марки]])),MAX(УМ_Марки[[#Headers],[Нумерация]]:OFFSET(УМ_Марки[[#This Row],[Нумерация]],-1,0))+1,0)</f>
        <v>1930</v>
      </c>
      <c r="AK1932" t="s">
        <v>1995</v>
      </c>
      <c r="AM1932" t="str">
        <f ca="1">IFERROR(VLOOKUP(ROW(Фильтр[[#This Row],[Фильтрайия]]) -ROW(Фильтр[[#Headers],[Фильтрайия]]),УМ_Марки[],2,FALSE),"")</f>
        <v>STP</v>
      </c>
    </row>
    <row r="1933" spans="8:39" ht="20.25" customHeight="1" x14ac:dyDescent="0.25">
      <c r="H1933" s="3"/>
      <c r="AJ1933">
        <f ca="1">IF(ISNUMBER(SEARCH($H$1,УМ_Марки[[#This Row],[Марки]])),MAX(УМ_Марки[[#Headers],[Нумерация]]:OFFSET(УМ_Марки[[#This Row],[Нумерация]],-1,0))+1,0)</f>
        <v>1931</v>
      </c>
      <c r="AK1933" t="s">
        <v>672</v>
      </c>
      <c r="AM1933" t="str">
        <f ca="1">IFERROR(VLOOKUP(ROW(Фильтр[[#This Row],[Фильтрайия]]) -ROW(Фильтр[[#Headers],[Фильтрайия]]),УМ_Марки[],2,FALSE),"")</f>
        <v>Straightline</v>
      </c>
    </row>
    <row r="1934" spans="8:39" ht="20.25" customHeight="1" x14ac:dyDescent="0.25">
      <c r="H1934" s="3"/>
      <c r="AJ1934">
        <f ca="1">IF(ISNUMBER(SEARCH($H$1,УМ_Марки[[#This Row],[Марки]])),MAX(УМ_Марки[[#Headers],[Нумерация]]:OFFSET(УМ_Марки[[#This Row],[Нумерация]],-1,0))+1,0)</f>
        <v>1932</v>
      </c>
      <c r="AK1934" t="s">
        <v>1423</v>
      </c>
      <c r="AM1934" t="str">
        <f ca="1">IFERROR(VLOOKUP(ROW(Фильтр[[#This Row],[Фильтрайия]]) -ROW(Фильтр[[#Headers],[Фильтрайия]]),УМ_Марки[],2,FALSE),"")</f>
        <v>STRASSMAYR</v>
      </c>
    </row>
    <row r="1935" spans="8:39" ht="20.25" customHeight="1" x14ac:dyDescent="0.25">
      <c r="H1935" s="3"/>
      <c r="AJ1935">
        <f ca="1">IF(ISNUMBER(SEARCH($H$1,УМ_Марки[[#This Row],[Марки]])),MAX(УМ_Марки[[#Headers],[Нумерация]]:OFFSET(УМ_Марки[[#This Row],[Нумерация]],-1,0))+1,0)</f>
        <v>1933</v>
      </c>
      <c r="AK1935" t="s">
        <v>1932</v>
      </c>
      <c r="AM1935" t="str">
        <f ca="1">IFERROR(VLOOKUP(ROW(Фильтр[[#This Row],[Фильтрайия]]) -ROW(Фильтр[[#Headers],[Фильтрайия]]),УМ_Марки[],2,FALSE),"")</f>
        <v>Strautmann</v>
      </c>
    </row>
    <row r="1936" spans="8:39" ht="20.25" customHeight="1" x14ac:dyDescent="0.25">
      <c r="H1936" s="3"/>
      <c r="AJ1936">
        <f ca="1">IF(ISNUMBER(SEARCH($H$1,УМ_Марки[[#This Row],[Марки]])),MAX(УМ_Марки[[#Headers],[Нумерация]]:OFFSET(УМ_Марки[[#This Row],[Нумерация]],-1,0))+1,0)</f>
        <v>1934</v>
      </c>
      <c r="AK1936" t="s">
        <v>1598</v>
      </c>
      <c r="AM1936" t="str">
        <f ca="1">IFERROR(VLOOKUP(ROW(Фильтр[[#This Row],[Фильтрайия]]) -ROW(Фильтр[[#Headers],[Фильтрайия]]),УМ_Марки[],2,FALSE),"")</f>
        <v>STREUMASTER</v>
      </c>
    </row>
    <row r="1937" spans="8:39" ht="20.25" customHeight="1" x14ac:dyDescent="0.25">
      <c r="H1937" s="3"/>
      <c r="AJ1937">
        <f ca="1">IF(ISNUMBER(SEARCH($H$1,УМ_Марки[[#This Row],[Марки]])),MAX(УМ_Марки[[#Headers],[Нумерация]]:OFFSET(УМ_Марки[[#This Row],[Нумерация]],-1,0))+1,0)</f>
        <v>1935</v>
      </c>
      <c r="AK1937" t="s">
        <v>1575</v>
      </c>
      <c r="AM1937" t="str">
        <f ca="1">IFERROR(VLOOKUP(ROW(Фильтр[[#This Row],[Фильтрайия]]) -ROW(Фильтр[[#Headers],[Фильтрайия]]),УМ_Марки[],2,FALSE),"")</f>
        <v>STROJSTAV</v>
      </c>
    </row>
    <row r="1938" spans="8:39" ht="20.25" customHeight="1" x14ac:dyDescent="0.25">
      <c r="H1938" s="3"/>
      <c r="AJ1938">
        <f ca="1">IF(ISNUMBER(SEARCH($H$1,УМ_Марки[[#This Row],[Марки]])),MAX(УМ_Марки[[#Headers],[Нумерация]]:OFFSET(УМ_Марки[[#This Row],[Нумерация]],-1,0))+1,0)</f>
        <v>1936</v>
      </c>
      <c r="AK1938" t="s">
        <v>534</v>
      </c>
      <c r="AM1938" t="str">
        <f ca="1">IFERROR(VLOOKUP(ROW(Фильтр[[#This Row],[Фильтрайия]]) -ROW(Фильтр[[#Headers],[Фильтрайия]]),УМ_Марки[],2,FALSE),"")</f>
        <v>Strong</v>
      </c>
    </row>
    <row r="1939" spans="8:39" ht="20.25" customHeight="1" x14ac:dyDescent="0.25">
      <c r="H1939" s="3"/>
      <c r="AJ1939">
        <f ca="1">IF(ISNUMBER(SEARCH($H$1,УМ_Марки[[#This Row],[Марки]])),MAX(УМ_Марки[[#Headers],[Нумерация]]:OFFSET(УМ_Марки[[#This Row],[Нумерация]],-1,0))+1,0)</f>
        <v>1937</v>
      </c>
      <c r="AK1939" t="s">
        <v>2698</v>
      </c>
      <c r="AM1939" t="str">
        <f ca="1">IFERROR(VLOOKUP(ROW(Фильтр[[#This Row],[Фильтрайия]]) -ROW(Фильтр[[#Headers],[Фильтрайия]]),УМ_Марки[],2,FALSE),"")</f>
        <v>STROS</v>
      </c>
    </row>
    <row r="1940" spans="8:39" ht="20.25" customHeight="1" x14ac:dyDescent="0.25">
      <c r="H1940" s="3"/>
      <c r="AJ1940">
        <f ca="1">IF(ISNUMBER(SEARCH($H$1,УМ_Марки[[#This Row],[Марки]])),MAX(УМ_Марки[[#Headers],[Нумерация]]:OFFSET(УМ_Марки[[#This Row],[Нумерация]],-1,0))+1,0)</f>
        <v>1938</v>
      </c>
      <c r="AK1940" t="s">
        <v>1933</v>
      </c>
      <c r="AM1940" t="str">
        <f ca="1">IFERROR(VLOOKUP(ROW(Фильтр[[#This Row],[Фильтрайия]]) -ROW(Фильтр[[#Headers],[Фильтрайия]]),УМ_Марки[],2,FALSE),"")</f>
        <v>Strumyk</v>
      </c>
    </row>
    <row r="1941" spans="8:39" ht="20.25" customHeight="1" x14ac:dyDescent="0.25">
      <c r="H1941" s="3"/>
      <c r="AJ1941">
        <f ca="1">IF(ISNUMBER(SEARCH($H$1,УМ_Марки[[#This Row],[Марки]])),MAX(УМ_Марки[[#Headers],[Нумерация]]:OFFSET(УМ_Марки[[#This Row],[Нумерация]],-1,0))+1,0)</f>
        <v>1939</v>
      </c>
      <c r="AK1941" t="s">
        <v>3318</v>
      </c>
      <c r="AM1941" t="str">
        <f ca="1">IFERROR(VLOOKUP(ROW(Фильтр[[#This Row],[Фильтрайия]]) -ROW(Фильтр[[#Headers],[Фильтрайия]]),УМ_Марки[],2,FALSE),"")</f>
        <v>SUBARU</v>
      </c>
    </row>
    <row r="1942" spans="8:39" ht="20.25" customHeight="1" x14ac:dyDescent="0.25">
      <c r="H1942" s="3"/>
      <c r="AJ1942">
        <f ca="1">IF(ISNUMBER(SEARCH($H$1,УМ_Марки[[#This Row],[Марки]])),MAX(УМ_Марки[[#Headers],[Нумерация]]:OFFSET(УМ_Марки[[#This Row],[Нумерация]],-1,0))+1,0)</f>
        <v>1940</v>
      </c>
      <c r="AK1942" t="s">
        <v>1861</v>
      </c>
      <c r="AM1942" t="str">
        <f ca="1">IFERROR(VLOOKUP(ROW(Фильтр[[#This Row],[Фильтрайия]]) -ROW(Фильтр[[#Headers],[Фильтрайия]]),УМ_Марки[],2,FALSE),"")</f>
        <v>Sulky</v>
      </c>
    </row>
    <row r="1943" spans="8:39" ht="20.25" customHeight="1" x14ac:dyDescent="0.25">
      <c r="H1943" s="3"/>
      <c r="AJ1943">
        <f ca="1">IF(ISNUMBER(SEARCH($H$1,УМ_Марки[[#This Row],[Марки]])),MAX(УМ_Марки[[#Headers],[Нумерация]]:OFFSET(УМ_Марки[[#This Row],[Нумерация]],-1,0))+1,0)</f>
        <v>1941</v>
      </c>
      <c r="AK1943" t="s">
        <v>800</v>
      </c>
      <c r="AM1943" t="str">
        <f ca="1">IFERROR(VLOOKUP(ROW(Фильтр[[#This Row],[Фильтрайия]]) -ROW(Фильтр[[#Headers],[Фильтрайия]]),УМ_Марки[],2,FALSE),"")</f>
        <v>Sullair</v>
      </c>
    </row>
    <row r="1944" spans="8:39" ht="20.25" customHeight="1" x14ac:dyDescent="0.25">
      <c r="H1944" s="3"/>
      <c r="AJ1944">
        <f ca="1">IF(ISNUMBER(SEARCH($H$1,УМ_Марки[[#This Row],[Марки]])),MAX(УМ_Марки[[#Headers],[Нумерация]]:OFFSET(УМ_Марки[[#This Row],[Нумерация]],-1,0))+1,0)</f>
        <v>1942</v>
      </c>
      <c r="AK1944" t="s">
        <v>2230</v>
      </c>
      <c r="AM1944" t="str">
        <f ca="1">IFERROR(VLOOKUP(ROW(Фильтр[[#This Row],[Фильтрайия]]) -ROW(Фильтр[[#Headers],[Фильтрайия]]),УМ_Марки[],2,FALSE),"")</f>
        <v>SULLIVAN-PALATEK</v>
      </c>
    </row>
    <row r="1945" spans="8:39" ht="20.25" customHeight="1" x14ac:dyDescent="0.25">
      <c r="H1945" s="3"/>
      <c r="AJ1945">
        <f ca="1">IF(ISNUMBER(SEARCH($H$1,УМ_Марки[[#This Row],[Марки]])),MAX(УМ_Марки[[#Headers],[Нумерация]]:OFFSET(УМ_Марки[[#This Row],[Нумерация]],-1,0))+1,0)</f>
        <v>1943</v>
      </c>
      <c r="AK1945" t="s">
        <v>1248</v>
      </c>
      <c r="AM1945" t="str">
        <f ca="1">IFERROR(VLOOKUP(ROW(Фильтр[[#This Row],[Фильтрайия]]) -ROW(Фильтр[[#Headers],[Фильтрайия]]),УМ_Марки[],2,FALSE),"")</f>
        <v>SUMAB</v>
      </c>
    </row>
    <row r="1946" spans="8:39" ht="20.25" customHeight="1" x14ac:dyDescent="0.25">
      <c r="H1946" s="3"/>
      <c r="AJ1946">
        <f ca="1">IF(ISNUMBER(SEARCH($H$1,УМ_Марки[[#This Row],[Марки]])),MAX(УМ_Марки[[#Headers],[Нумерация]]:OFFSET(УМ_Марки[[#This Row],[Нумерация]],-1,0))+1,0)</f>
        <v>1944</v>
      </c>
      <c r="AK1946" t="s">
        <v>356</v>
      </c>
      <c r="AM1946" t="str">
        <f ca="1">IFERROR(VLOOKUP(ROW(Фильтр[[#This Row],[Фильтрайия]]) -ROW(Фильтр[[#Headers],[Фильтрайия]]),УМ_Марки[],2,FALSE),"")</f>
        <v>Sumitomo</v>
      </c>
    </row>
    <row r="1947" spans="8:39" ht="20.25" customHeight="1" x14ac:dyDescent="0.25">
      <c r="H1947" s="3"/>
      <c r="AJ1947">
        <f ca="1">IF(ISNUMBER(SEARCH($H$1,УМ_Марки[[#This Row],[Марки]])),MAX(УМ_Марки[[#Headers],[Нумерация]]:OFFSET(УМ_Марки[[#This Row],[Нумерация]],-1,0))+1,0)</f>
        <v>1945</v>
      </c>
      <c r="AK1947" t="s">
        <v>1862</v>
      </c>
      <c r="AM1947" t="str">
        <f ca="1">IFERROR(VLOOKUP(ROW(Фильтр[[#This Row],[Фильтрайия]]) -ROW(Фильтр[[#Headers],[Фильтрайия]]),УМ_Марки[],2,FALSE),"")</f>
        <v>Sumo</v>
      </c>
    </row>
    <row r="1948" spans="8:39" ht="20.25" customHeight="1" x14ac:dyDescent="0.25">
      <c r="H1948" s="3"/>
      <c r="AJ1948">
        <f ca="1">IF(ISNUMBER(SEARCH($H$1,УМ_Марки[[#This Row],[Марки]])),MAX(УМ_Марки[[#Headers],[Нумерация]]:OFFSET(УМ_Марки[[#This Row],[Нумерация]],-1,0))+1,0)</f>
        <v>1946</v>
      </c>
      <c r="AK1948" t="s">
        <v>1128</v>
      </c>
      <c r="AM1948" t="str">
        <f ca="1">IFERROR(VLOOKUP(ROW(Фильтр[[#This Row],[Фильтрайия]]) -ROW(Фильтр[[#Headers],[Фильтрайия]]),УМ_Марки[],2,FALSE),"")</f>
        <v>SUNBEAR</v>
      </c>
    </row>
    <row r="1949" spans="8:39" ht="20.25" customHeight="1" x14ac:dyDescent="0.25">
      <c r="H1949" s="3"/>
      <c r="AJ1949">
        <f ca="1">IF(ISNUMBER(SEARCH($H$1,УМ_Марки[[#This Row],[Марки]])),MAX(УМ_Марки[[#Headers],[Нумерация]]:OFFSET(УМ_Марки[[#This Row],[Нумерация]],-1,0))+1,0)</f>
        <v>1947</v>
      </c>
      <c r="AK1949" t="s">
        <v>1996</v>
      </c>
      <c r="AM1949" t="str">
        <f ca="1">IFERROR(VLOOKUP(ROW(Фильтр[[#This Row],[Фильтрайия]]) -ROW(Фильтр[[#Headers],[Фильтрайия]]),УМ_Марки[],2,FALSE),"")</f>
        <v>Sunflower</v>
      </c>
    </row>
    <row r="1950" spans="8:39" ht="20.25" customHeight="1" x14ac:dyDescent="0.25">
      <c r="H1950" s="3"/>
      <c r="AJ1950">
        <f ca="1">IF(ISNUMBER(SEARCH($H$1,УМ_Марки[[#This Row],[Марки]])),MAX(УМ_Марки[[#Headers],[Нумерация]]:OFFSET(УМ_Марки[[#This Row],[Нумерация]],-1,0))+1,0)</f>
        <v>1948</v>
      </c>
      <c r="AK1950" t="s">
        <v>3319</v>
      </c>
      <c r="AM1950" t="str">
        <f ca="1">IFERROR(VLOOKUP(ROW(Фильтр[[#This Row],[Фильтрайия]]) -ROW(Фильтр[[#Headers],[Фильтрайия]]),УМ_Марки[],2,FALSE),"")</f>
        <v>SUNLONG</v>
      </c>
    </row>
    <row r="1951" spans="8:39" ht="20.25" customHeight="1" x14ac:dyDescent="0.25">
      <c r="H1951" s="3"/>
      <c r="AJ1951">
        <f ca="1">IF(ISNUMBER(SEARCH($H$1,УМ_Марки[[#This Row],[Марки]])),MAX(УМ_Марки[[#Headers],[Нумерация]]:OFFSET(УМ_Марки[[#This Row],[Нумерация]],-1,0))+1,0)</f>
        <v>1949</v>
      </c>
      <c r="AK1951" t="s">
        <v>357</v>
      </c>
      <c r="AM1951" t="str">
        <f ca="1">IFERROR(VLOOKUP(ROW(Фильтр[[#This Row],[Фильтрайия]]) -ROW(Фильтр[[#Headers],[Фильтрайия]]),УМ_Марки[],2,FALSE),"")</f>
        <v>Sunward</v>
      </c>
    </row>
    <row r="1952" spans="8:39" ht="20.25" customHeight="1" x14ac:dyDescent="0.25">
      <c r="H1952" s="3"/>
      <c r="AJ1952">
        <f ca="1">IF(ISNUMBER(SEARCH($H$1,УМ_Марки[[#This Row],[Марки]])),MAX(УМ_Марки[[#Headers],[Нумерация]]:OFFSET(УМ_Марки[[#This Row],[Нумерация]],-1,0))+1,0)</f>
        <v>1950</v>
      </c>
      <c r="AK1952" t="s">
        <v>3282</v>
      </c>
      <c r="AM1952" t="str">
        <f ca="1">IFERROR(VLOOKUP(ROW(Фильтр[[#This Row],[Фильтрайия]]) -ROW(Фильтр[[#Headers],[Фильтрайия]]),УМ_Марки[],2,FALSE),"")</f>
        <v>SUPERVAN</v>
      </c>
    </row>
    <row r="1953" spans="8:39" ht="20.25" customHeight="1" x14ac:dyDescent="0.25">
      <c r="H1953" s="3"/>
      <c r="AJ1953">
        <f ca="1">IF(ISNUMBER(SEARCH($H$1,УМ_Марки[[#This Row],[Марки]])),MAX(УМ_Марки[[#Headers],[Нумерация]]:OFFSET(УМ_Марки[[#This Row],[Нумерация]],-1,0))+1,0)</f>
        <v>1951</v>
      </c>
      <c r="AK1953" t="s">
        <v>3321</v>
      </c>
      <c r="AM1953" t="str">
        <f ca="1">IFERROR(VLOOKUP(ROW(Фильтр[[#This Row],[Фильтрайия]]) -ROW(Фильтр[[#Headers],[Фильтрайия]]),УМ_Марки[],2,FALSE),"")</f>
        <v>SUZUKI</v>
      </c>
    </row>
    <row r="1954" spans="8:39" ht="20.25" customHeight="1" x14ac:dyDescent="0.25">
      <c r="H1954" s="3"/>
      <c r="AJ1954">
        <f ca="1">IF(ISNUMBER(SEARCH($H$1,УМ_Марки[[#This Row],[Марки]])),MAX(УМ_Марки[[#Headers],[Нумерация]]:OFFSET(УМ_Марки[[#This Row],[Нумерация]],-1,0))+1,0)</f>
        <v>1952</v>
      </c>
      <c r="AK1954" t="s">
        <v>2925</v>
      </c>
      <c r="AM1954" t="str">
        <f ca="1">IFERROR(VLOOKUP(ROW(Фильтр[[#This Row],[Фильтрайия]]) -ROW(Фильтр[[#Headers],[Фильтрайия]]),УМ_Марки[],2,FALSE),"")</f>
        <v>SVEDALA DEMAG</v>
      </c>
    </row>
    <row r="1955" spans="8:39" ht="20.25" customHeight="1" x14ac:dyDescent="0.25">
      <c r="H1955" s="3"/>
      <c r="AJ1955">
        <f ca="1">IF(ISNUMBER(SEARCH($H$1,УМ_Марки[[#This Row],[Марки]])),MAX(УМ_Марки[[#Headers],[Нумерация]]:OFFSET(УМ_Марки[[#This Row],[Нумерация]],-1,0))+1,0)</f>
        <v>1953</v>
      </c>
      <c r="AK1955" t="s">
        <v>1414</v>
      </c>
      <c r="AM1955" t="str">
        <f ca="1">IFERROR(VLOOKUP(ROW(Фильтр[[#This Row],[Фильтрайия]]) -ROW(Фильтр[[#Headers],[Фильтрайия]]),УМ_Марки[],2,FALSE),"")</f>
        <v>SVETRUCK</v>
      </c>
    </row>
    <row r="1956" spans="8:39" ht="20.25" customHeight="1" x14ac:dyDescent="0.25">
      <c r="H1956" s="3"/>
      <c r="AJ1956">
        <f ca="1">IF(ISNUMBER(SEARCH($H$1,УМ_Марки[[#This Row],[Марки]])),MAX(УМ_Марки[[#Headers],[Нумерация]]:OFFSET(УМ_Марки[[#This Row],[Нумерация]],-1,0))+1,0)</f>
        <v>1954</v>
      </c>
      <c r="AK1956" t="s">
        <v>650</v>
      </c>
      <c r="AM1956" t="str">
        <f ca="1">IFERROR(VLOOKUP(ROW(Фильтр[[#This Row],[Фильтрайия]]) -ROW(Фильтр[[#Headers],[Фильтрайия]]),УМ_Марки[],2,FALSE),"")</f>
        <v>Swampking</v>
      </c>
    </row>
    <row r="1957" spans="8:39" ht="20.25" customHeight="1" x14ac:dyDescent="0.25">
      <c r="H1957" s="3"/>
      <c r="AJ1957">
        <f ca="1">IF(ISNUMBER(SEARCH($H$1,УМ_Марки[[#This Row],[Марки]])),MAX(УМ_Марки[[#Headers],[Нумерация]]:OFFSET(УМ_Марки[[#This Row],[Нумерация]],-1,0))+1,0)</f>
        <v>1955</v>
      </c>
      <c r="AK1957" t="s">
        <v>2926</v>
      </c>
      <c r="AM1957" t="str">
        <f ca="1">IFERROR(VLOOKUP(ROW(Фильтр[[#This Row],[Фильтрайия]]) -ROW(Фильтр[[#Headers],[Фильтрайия]]),УМ_Марки[],2,FALSE),"")</f>
        <v>SWEPAC</v>
      </c>
    </row>
    <row r="1958" spans="8:39" ht="20.25" customHeight="1" x14ac:dyDescent="0.25">
      <c r="H1958" s="3"/>
      <c r="AJ1958">
        <f ca="1">IF(ISNUMBER(SEARCH($H$1,УМ_Марки[[#This Row],[Марки]])),MAX(УМ_Марки[[#Headers],[Нумерация]]:OFFSET(УМ_Марки[[#This Row],[Нумерация]],-1,0))+1,0)</f>
        <v>1956</v>
      </c>
      <c r="AK1958" t="s">
        <v>2699</v>
      </c>
      <c r="AM1958" t="str">
        <f ca="1">IFERROR(VLOOKUP(ROW(Фильтр[[#This Row],[Фильтрайия]]) -ROW(Фильтр[[#Headers],[Фильтрайия]]),УМ_Марки[],2,FALSE),"")</f>
        <v>SWF</v>
      </c>
    </row>
    <row r="1959" spans="8:39" ht="20.25" customHeight="1" x14ac:dyDescent="0.25">
      <c r="H1959" s="3"/>
      <c r="AJ1959">
        <f ca="1">IF(ISNUMBER(SEARCH($H$1,УМ_Марки[[#This Row],[Марки]])),MAX(УМ_Марки[[#Headers],[Нумерация]]:OFFSET(УМ_Марки[[#This Row],[Нумерация]],-1,0))+1,0)</f>
        <v>1957</v>
      </c>
      <c r="AK1959" t="s">
        <v>1110</v>
      </c>
      <c r="AM1959" t="str">
        <f ca="1">IFERROR(VLOOKUP(ROW(Фильтр[[#This Row],[Фильтрайия]]) -ROW(Фильтр[[#Headers],[Фильтрайия]]),УМ_Марки[],2,FALSE),"")</f>
        <v>SWINGER</v>
      </c>
    </row>
    <row r="1960" spans="8:39" ht="20.25" customHeight="1" x14ac:dyDescent="0.25">
      <c r="H1960" s="3"/>
      <c r="AJ1960">
        <f ca="1">IF(ISNUMBER(SEARCH($H$1,УМ_Марки[[#This Row],[Марки]])),MAX(УМ_Марки[[#Headers],[Нумерация]]:OFFSET(УМ_Марки[[#This Row],[Нумерация]],-1,0))+1,0)</f>
        <v>1958</v>
      </c>
      <c r="AK1960" t="s">
        <v>453</v>
      </c>
      <c r="AM1960" t="str">
        <f ca="1">IFERROR(VLOOKUP(ROW(Фильтр[[#This Row],[Фильтрайия]]) -ROW(Фильтр[[#Headers],[Фильтрайия]]),УМ_Марки[],2,FALSE),"")</f>
        <v>SWLTD</v>
      </c>
    </row>
    <row r="1961" spans="8:39" ht="20.25" customHeight="1" x14ac:dyDescent="0.25">
      <c r="H1961" s="3"/>
      <c r="AJ1961">
        <f ca="1">IF(ISNUMBER(SEARCH($H$1,УМ_Марки[[#This Row],[Марки]])),MAX(УМ_Марки[[#Headers],[Нумерация]]:OFFSET(УМ_Марки[[#This Row],[Нумерация]],-1,0))+1,0)</f>
        <v>1959</v>
      </c>
      <c r="AK1961" t="s">
        <v>925</v>
      </c>
      <c r="AM1961" t="str">
        <f ca="1">IFERROR(VLOOKUP(ROW(Фильтр[[#This Row],[Фильтрайия]]) -ROW(Фильтр[[#Headers],[Фильтрайия]]),УМ_Марки[],2,FALSE),"")</f>
        <v>SYM</v>
      </c>
    </row>
    <row r="1962" spans="8:39" ht="20.25" customHeight="1" x14ac:dyDescent="0.25">
      <c r="H1962" s="3"/>
      <c r="AJ1962">
        <f ca="1">IF(ISNUMBER(SEARCH($H$1,УМ_Марки[[#This Row],[Марки]])),MAX(УМ_Марки[[#Headers],[Нумерация]]:OFFSET(УМ_Марки[[#This Row],[Нумерация]],-1,0))+1,0)</f>
        <v>1960</v>
      </c>
      <c r="AK1962" t="s">
        <v>454</v>
      </c>
      <c r="AM1962" t="str">
        <f ca="1">IFERROR(VLOOKUP(ROW(Фильтр[[#This Row],[Фильтрайия]]) -ROW(Фильтр[[#Headers],[Фильтрайия]]),УМ_Марки[],2,FALSE),"")</f>
        <v>SZM</v>
      </c>
    </row>
    <row r="1963" spans="8:39" ht="20.25" customHeight="1" x14ac:dyDescent="0.25">
      <c r="H1963" s="3"/>
      <c r="AJ1963">
        <f ca="1">IF(ISNUMBER(SEARCH($H$1,УМ_Марки[[#This Row],[Марки]])),MAX(УМ_Марки[[#Headers],[Нумерация]]:OFFSET(УМ_Марки[[#This Row],[Нумерация]],-1,0))+1,0)</f>
        <v>1961</v>
      </c>
      <c r="AK1963" t="s">
        <v>1488</v>
      </c>
      <c r="AM1963" t="str">
        <f ca="1">IFERROR(VLOOKUP(ROW(Фильтр[[#This Row],[Фильтрайия]]) -ROW(Фильтр[[#Headers],[Фильтрайия]]),УМ_Марки[],2,FALSE),"")</f>
        <v>TA35</v>
      </c>
    </row>
    <row r="1964" spans="8:39" ht="20.25" customHeight="1" x14ac:dyDescent="0.25">
      <c r="H1964" s="3"/>
      <c r="AJ1964">
        <f ca="1">IF(ISNUMBER(SEARCH($H$1,УМ_Марки[[#This Row],[Марки]])),MAX(УМ_Марки[[#Headers],[Нумерация]]:OFFSET(УМ_Марки[[#This Row],[Нумерация]],-1,0))+1,0)</f>
        <v>1962</v>
      </c>
      <c r="AK1964" t="s">
        <v>2102</v>
      </c>
      <c r="AM1964" t="str">
        <f ca="1">IFERROR(VLOOKUP(ROW(Фильтр[[#This Row],[Фильтрайия]]) -ROW(Фильтр[[#Headers],[Фильтрайия]]),УМ_Марки[],2,FALSE),"")</f>
        <v>Taarup</v>
      </c>
    </row>
    <row r="1965" spans="8:39" ht="20.25" customHeight="1" x14ac:dyDescent="0.25">
      <c r="H1965" s="3"/>
      <c r="AJ1965">
        <f ca="1">IF(ISNUMBER(SEARCH($H$1,УМ_Марки[[#This Row],[Марки]])),MAX(УМ_Марки[[#Headers],[Нумерация]]:OFFSET(УМ_Марки[[#This Row],[Нумерация]],-1,0))+1,0)</f>
        <v>1963</v>
      </c>
      <c r="AK1965" t="s">
        <v>1541</v>
      </c>
      <c r="AM1965" t="str">
        <f ca="1">IFERROR(VLOOKUP(ROW(Фильтр[[#This Row],[Фильтрайия]]) -ROW(Фильтр[[#Headers],[Фильтрайия]]),УМ_Марки[],2,FALSE),"")</f>
        <v>TABE</v>
      </c>
    </row>
    <row r="1966" spans="8:39" ht="20.25" customHeight="1" x14ac:dyDescent="0.25">
      <c r="H1966" s="3"/>
      <c r="AJ1966">
        <f ca="1">IF(ISNUMBER(SEARCH($H$1,УМ_Марки[[#This Row],[Марки]])),MAX(УМ_Марки[[#Headers],[Нумерация]]:OFFSET(УМ_Марки[[#This Row],[Нумерация]],-1,0))+1,0)</f>
        <v>1964</v>
      </c>
      <c r="AK1966" t="s">
        <v>881</v>
      </c>
      <c r="AM1966" t="str">
        <f ca="1">IFERROR(VLOOKUP(ROW(Фильтр[[#This Row],[Фильтрайия]]) -ROW(Фильтр[[#Headers],[Фильтрайия]]),УМ_Марки[],2,FALSE),"")</f>
        <v>Tadano</v>
      </c>
    </row>
    <row r="1967" spans="8:39" ht="20.25" customHeight="1" x14ac:dyDescent="0.25">
      <c r="H1967" s="3"/>
      <c r="AJ1967">
        <f ca="1">IF(ISNUMBER(SEARCH($H$1,УМ_Марки[[#This Row],[Марки]])),MAX(УМ_Марки[[#Headers],[Нумерация]]:OFFSET(УМ_Марки[[#This Row],[Нумерация]],-1,0))+1,0)</f>
        <v>1965</v>
      </c>
      <c r="AK1967" t="s">
        <v>3082</v>
      </c>
      <c r="AM1967" t="str">
        <f ca="1">IFERROR(VLOOKUP(ROW(Фильтр[[#This Row],[Фильтрайия]]) -ROW(Фильтр[[#Headers],[Фильтрайия]]),УМ_Марки[],2,FALSE),"")</f>
        <v>TAILIFT</v>
      </c>
    </row>
    <row r="1968" spans="8:39" ht="20.25" customHeight="1" x14ac:dyDescent="0.25">
      <c r="H1968" s="3"/>
      <c r="AJ1968">
        <f ca="1">IF(ISNUMBER(SEARCH($H$1,УМ_Марки[[#This Row],[Марки]])),MAX(УМ_Марки[[#Headers],[Нумерация]]:OFFSET(УМ_Марки[[#This Row],[Нумерация]],-1,0))+1,0)</f>
        <v>1966</v>
      </c>
      <c r="AK1968" t="s">
        <v>2927</v>
      </c>
      <c r="AM1968" t="str">
        <f ca="1">IFERROR(VLOOKUP(ROW(Фильтр[[#This Row],[Фильтрайия]]) -ROW(Фильтр[[#Headers],[Фильтрайия]]),УМ_Марки[],2,FALSE),"")</f>
        <v>TAITE</v>
      </c>
    </row>
    <row r="1969" spans="8:39" ht="20.25" customHeight="1" x14ac:dyDescent="0.25">
      <c r="H1969" s="3"/>
      <c r="AJ1969">
        <f ca="1">IF(ISNUMBER(SEARCH($H$1,УМ_Марки[[#This Row],[Марки]])),MAX(УМ_Марки[[#Headers],[Нумерация]]:OFFSET(УМ_Марки[[#This Row],[Нумерация]],-1,0))+1,0)</f>
        <v>1967</v>
      </c>
      <c r="AK1969" t="s">
        <v>2091</v>
      </c>
      <c r="AM1969" t="str">
        <f ca="1">IFERROR(VLOOKUP(ROW(Фильтр[[#This Row],[Фильтрайия]]) -ROW(Фильтр[[#Headers],[Фильтрайия]]),УМ_Марки[],2,FALSE),"")</f>
        <v>Tajfun</v>
      </c>
    </row>
    <row r="1970" spans="8:39" ht="20.25" customHeight="1" x14ac:dyDescent="0.25">
      <c r="H1970" s="3"/>
      <c r="AJ1970">
        <f ca="1">IF(ISNUMBER(SEARCH($H$1,УМ_Марки[[#This Row],[Марки]])),MAX(УМ_Марки[[#Headers],[Нумерация]]:OFFSET(УМ_Марки[[#This Row],[Нумерация]],-1,0))+1,0)</f>
        <v>1968</v>
      </c>
      <c r="AK1970" t="s">
        <v>358</v>
      </c>
      <c r="AM1970" t="str">
        <f ca="1">IFERROR(VLOOKUP(ROW(Фильтр[[#This Row],[Фильтрайия]]) -ROW(Фильтр[[#Headers],[Фильтрайия]]),УМ_Марки[],2,FALSE),"")</f>
        <v>Takeuchi</v>
      </c>
    </row>
    <row r="1971" spans="8:39" ht="20.25" customHeight="1" x14ac:dyDescent="0.25">
      <c r="H1971" s="3"/>
      <c r="AJ1971">
        <f ca="1">IF(ISNUMBER(SEARCH($H$1,УМ_Марки[[#This Row],[Марки]])),MAX(УМ_Марки[[#Headers],[Нумерация]]:OFFSET(УМ_Марки[[#This Row],[Нумерация]],-1,0))+1,0)</f>
        <v>1969</v>
      </c>
      <c r="AK1971" t="s">
        <v>934</v>
      </c>
      <c r="AM1971" t="str">
        <f ca="1">IFERROR(VLOOKUP(ROW(Фильтр[[#This Row],[Фильтрайия]]) -ROW(Фильтр[[#Headers],[Фильтрайия]]),УМ_Марки[],2,FALSE),"")</f>
        <v>TAKRAF</v>
      </c>
    </row>
    <row r="1972" spans="8:39" ht="20.25" customHeight="1" x14ac:dyDescent="0.25">
      <c r="H1972" s="3"/>
      <c r="AJ1972">
        <f ca="1">IF(ISNUMBER(SEARCH($H$1,УМ_Марки[[#This Row],[Марки]])),MAX(УМ_Марки[[#Headers],[Нумерация]]:OFFSET(УМ_Марки[[#This Row],[Нумерация]],-1,0))+1,0)</f>
        <v>1970</v>
      </c>
      <c r="AK1972" t="s">
        <v>1715</v>
      </c>
      <c r="AM1972" t="str">
        <f ca="1">IFERROR(VLOOKUP(ROW(Фильтр[[#This Row],[Фильтрайия]]) -ROW(Фильтр[[#Headers],[Фильтрайия]]),УМ_Марки[],2,FALSE),"")</f>
        <v>TANA</v>
      </c>
    </row>
    <row r="1973" spans="8:39" ht="20.25" customHeight="1" x14ac:dyDescent="0.25">
      <c r="H1973" s="3"/>
      <c r="AJ1973">
        <f ca="1">IF(ISNUMBER(SEARCH($H$1,УМ_Марки[[#This Row],[Марки]])),MAX(УМ_Марки[[#Headers],[Нумерация]]:OFFSET(УМ_Марки[[#This Row],[Нумерация]],-1,0))+1,0)</f>
        <v>1971</v>
      </c>
      <c r="AK1973" t="s">
        <v>2928</v>
      </c>
      <c r="AM1973" t="str">
        <f ca="1">IFERROR(VLOOKUP(ROW(Фильтр[[#This Row],[Фильтрайия]]) -ROW(Фильтр[[#Headers],[Фильтрайия]]),УМ_Марки[],2,FALSE),"")</f>
        <v>TANAKA</v>
      </c>
    </row>
    <row r="1974" spans="8:39" ht="20.25" customHeight="1" x14ac:dyDescent="0.25">
      <c r="H1974" s="3"/>
      <c r="AJ1974">
        <f ca="1">IF(ISNUMBER(SEARCH($H$1,УМ_Марки[[#This Row],[Марки]])),MAX(УМ_Марки[[#Headers],[Нумерация]]:OFFSET(УМ_Марки[[#This Row],[Нумерация]],-1,0))+1,0)</f>
        <v>1972</v>
      </c>
      <c r="AK1974" t="s">
        <v>2120</v>
      </c>
      <c r="AM1974" t="str">
        <f ca="1">IFERROR(VLOOKUP(ROW(Фильтр[[#This Row],[Фильтрайия]]) -ROW(Фильтр[[#Headers],[Фильтрайия]]),УМ_Марки[],2,FALSE),"")</f>
        <v>Tanguay</v>
      </c>
    </row>
    <row r="1975" spans="8:39" ht="20.25" customHeight="1" x14ac:dyDescent="0.25">
      <c r="H1975" s="3"/>
      <c r="AJ1975">
        <f ca="1">IF(ISNUMBER(SEARCH($H$1,УМ_Марки[[#This Row],[Марки]])),MAX(УМ_Марки[[#Headers],[Нумерация]]:OFFSET(УМ_Марки[[#This Row],[Нумерация]],-1,0))+1,0)</f>
        <v>1973</v>
      </c>
      <c r="AK1975" t="s">
        <v>2093</v>
      </c>
      <c r="AM1975" t="str">
        <f ca="1">IFERROR(VLOOKUP(ROW(Фильтр[[#This Row],[Фильтрайия]]) -ROW(Фильтр[[#Headers],[Фильтрайия]]),УМ_Марки[],2,FALSE),"")</f>
        <v>Tapio</v>
      </c>
    </row>
    <row r="1976" spans="8:39" ht="20.25" customHeight="1" x14ac:dyDescent="0.25">
      <c r="H1976" s="3"/>
      <c r="AJ1976">
        <f ca="1">IF(ISNUMBER(SEARCH($H$1,УМ_Марки[[#This Row],[Марки]])),MAX(УМ_Марки[[#Headers],[Нумерация]]:OFFSET(УМ_Марки[[#This Row],[Нумерация]],-1,0))+1,0)</f>
        <v>1974</v>
      </c>
      <c r="AK1976" t="s">
        <v>359</v>
      </c>
      <c r="AM1976" t="str">
        <f ca="1">IFERROR(VLOOKUP(ROW(Фильтр[[#This Row],[Фильтрайия]]) -ROW(Фильтр[[#Headers],[Фильтрайия]]),УМ_Марки[],2,FALSE),"")</f>
        <v>Tarsus</v>
      </c>
    </row>
    <row r="1977" spans="8:39" ht="20.25" customHeight="1" x14ac:dyDescent="0.25">
      <c r="H1977" s="3"/>
      <c r="AJ1977">
        <f ca="1">IF(ISNUMBER(SEARCH($H$1,УМ_Марки[[#This Row],[Марки]])),MAX(УМ_Марки[[#Headers],[Нумерация]]:OFFSET(УМ_Марки[[#This Row],[Нумерация]],-1,0))+1,0)</f>
        <v>1975</v>
      </c>
      <c r="AK1977" t="s">
        <v>1042</v>
      </c>
      <c r="AM1977" t="str">
        <f ca="1">IFERROR(VLOOKUP(ROW(Фильтр[[#This Row],[Фильтрайия]]) -ROW(Фильтр[[#Headers],[Фильтрайия]]),УМ_Марки[],2,FALSE),"")</f>
        <v>TATA</v>
      </c>
    </row>
    <row r="1978" spans="8:39" ht="20.25" customHeight="1" x14ac:dyDescent="0.25">
      <c r="H1978" s="3"/>
      <c r="AJ1978">
        <f ca="1">IF(ISNUMBER(SEARCH($H$1,УМ_Марки[[#This Row],[Марки]])),MAX(УМ_Марки[[#Headers],[Нумерация]]:OFFSET(УМ_Марки[[#This Row],[Нумерация]],-1,0))+1,0)</f>
        <v>1976</v>
      </c>
      <c r="AK1978" t="s">
        <v>1043</v>
      </c>
      <c r="AM1978" t="str">
        <f ca="1">IFERROR(VLOOKUP(ROW(Фильтр[[#This Row],[Фильтрайия]]) -ROW(Фильтр[[#Headers],[Фильтрайия]]),УМ_Марки[],2,FALSE),"")</f>
        <v>TATA DAEWOO</v>
      </c>
    </row>
    <row r="1979" spans="8:39" ht="20.25" customHeight="1" x14ac:dyDescent="0.25">
      <c r="H1979" s="3"/>
      <c r="AJ1979">
        <f ca="1">IF(ISNUMBER(SEARCH($H$1,УМ_Марки[[#This Row],[Марки]])),MAX(УМ_Марки[[#Headers],[Нумерация]]:OFFSET(УМ_Марки[[#This Row],[Нумерация]],-1,0))+1,0)</f>
        <v>1977</v>
      </c>
      <c r="AK1979" t="s">
        <v>561</v>
      </c>
      <c r="AM1979" t="str">
        <f ca="1">IFERROR(VLOOKUP(ROW(Фильтр[[#This Row],[Фильтрайия]]) -ROW(Фильтр[[#Headers],[Фильтрайия]]),УМ_Марки[],2,FALSE),"")</f>
        <v>Tatra</v>
      </c>
    </row>
    <row r="1980" spans="8:39" ht="20.25" customHeight="1" x14ac:dyDescent="0.25">
      <c r="H1980" s="3"/>
      <c r="AJ1980">
        <f ca="1">IF(ISNUMBER(SEARCH($H$1,УМ_Марки[[#This Row],[Марки]])),MAX(УМ_Марки[[#Headers],[Нумерация]]:OFFSET(УМ_Марки[[#This Row],[Нумерация]],-1,0))+1,0)</f>
        <v>1978</v>
      </c>
      <c r="AK1980" t="s">
        <v>1415</v>
      </c>
      <c r="AM1980" t="str">
        <f ca="1">IFERROR(VLOOKUP(ROW(Фильтр[[#This Row],[Фильтрайия]]) -ROW(Фильтр[[#Headers],[Фильтрайия]]),УМ_Марки[],2,FALSE),"")</f>
        <v>TAYLOR</v>
      </c>
    </row>
    <row r="1981" spans="8:39" ht="20.25" customHeight="1" x14ac:dyDescent="0.25">
      <c r="H1981" s="3"/>
      <c r="AJ1981">
        <f ca="1">IF(ISNUMBER(SEARCH($H$1,УМ_Марки[[#This Row],[Марки]])),MAX(УМ_Марки[[#Headers],[Нумерация]]:OFFSET(УМ_Марки[[#This Row],[Нумерация]],-1,0))+1,0)</f>
        <v>1979</v>
      </c>
      <c r="AK1981" t="s">
        <v>3083</v>
      </c>
      <c r="AM1981" t="str">
        <f ca="1">IFERROR(VLOOKUP(ROW(Фильтр[[#This Row],[Фильтрайия]]) -ROW(Фильтр[[#Headers],[Фильтрайия]]),УМ_Марки[],2,FALSE),"")</f>
        <v>TAYLOR-DUNN</v>
      </c>
    </row>
    <row r="1982" spans="8:39" ht="20.25" customHeight="1" x14ac:dyDescent="0.25">
      <c r="H1982" s="3"/>
      <c r="AJ1982">
        <f ca="1">IF(ISNUMBER(SEARCH($H$1,УМ_Марки[[#This Row],[Марки]])),MAX(УМ_Марки[[#Headers],[Нумерация]]:OFFSET(УМ_Марки[[#This Row],[Нумерация]],-1,0))+1,0)</f>
        <v>1980</v>
      </c>
      <c r="AK1982" t="s">
        <v>455</v>
      </c>
      <c r="AM1982" t="str">
        <f ca="1">IFERROR(VLOOKUP(ROW(Фильтр[[#This Row],[Фильтрайия]]) -ROW(Фильтр[[#Headers],[Фильтрайия]]),УМ_Марки[],2,FALSE),"")</f>
        <v>TCM</v>
      </c>
    </row>
    <row r="1983" spans="8:39" ht="20.25" customHeight="1" x14ac:dyDescent="0.25">
      <c r="H1983" s="3"/>
      <c r="AJ1983">
        <f ca="1">IF(ISNUMBER(SEARCH($H$1,УМ_Марки[[#This Row],[Марки]])),MAX(УМ_Марки[[#Headers],[Нумерация]]:OFFSET(УМ_Марки[[#This Row],[Нумерация]],-1,0))+1,0)</f>
        <v>1981</v>
      </c>
      <c r="AK1983" t="s">
        <v>882</v>
      </c>
      <c r="AM1983" t="str">
        <f ca="1">IFERROR(VLOOKUP(ROW(Фильтр[[#This Row],[Фильтрайия]]) -ROW(Фильтр[[#Headers],[Фильтрайия]]),УМ_Марки[],2,FALSE),"")</f>
        <v>TCM Италия</v>
      </c>
    </row>
    <row r="1984" spans="8:39" ht="20.25" customHeight="1" x14ac:dyDescent="0.25">
      <c r="H1984" s="3"/>
      <c r="AJ1984">
        <f ca="1">IF(ISNUMBER(SEARCH($H$1,УМ_Марки[[#This Row],[Марки]])),MAX(УМ_Марки[[#Headers],[Нумерация]]:OFFSET(УМ_Марки[[#This Row],[Нумерация]],-1,0))+1,0)</f>
        <v>1982</v>
      </c>
      <c r="AK1984" t="s">
        <v>2700</v>
      </c>
      <c r="AM1984" t="str">
        <f ca="1">IFERROR(VLOOKUP(ROW(Фильтр[[#This Row],[Фильтрайия]]) -ROW(Фильтр[[#Headers],[Фильтрайия]]),УМ_Марки[],2,FALSE),"")</f>
        <v>TEA</v>
      </c>
    </row>
    <row r="1985" spans="8:39" ht="20.25" customHeight="1" x14ac:dyDescent="0.25">
      <c r="H1985" s="3"/>
      <c r="AJ1985">
        <f ca="1">IF(ISNUMBER(SEARCH($H$1,УМ_Марки[[#This Row],[Марки]])),MAX(УМ_Марки[[#Headers],[Нумерация]]:OFFSET(УМ_Марки[[#This Row],[Нумерация]],-1,0))+1,0)</f>
        <v>1983</v>
      </c>
      <c r="AK1985" t="s">
        <v>1934</v>
      </c>
      <c r="AM1985" t="str">
        <f ca="1">IFERROR(VLOOKUP(ROW(Фильтр[[#This Row],[Фильтрайия]]) -ROW(Фильтр[[#Headers],[Фильтрайия]]),УМ_Марки[],2,FALSE),"")</f>
        <v>Tebbe</v>
      </c>
    </row>
    <row r="1986" spans="8:39" ht="20.25" customHeight="1" x14ac:dyDescent="0.25">
      <c r="H1986" s="3"/>
      <c r="AJ1986">
        <f ca="1">IF(ISNUMBER(SEARCH($H$1,УМ_Марки[[#This Row],[Марки]])),MAX(УМ_Марки[[#Headers],[Нумерация]]:OFFSET(УМ_Марки[[#This Row],[Нумерация]],-1,0))+1,0)</f>
        <v>1984</v>
      </c>
      <c r="AK1986" t="s">
        <v>3517</v>
      </c>
      <c r="AM1986" t="str">
        <f ca="1">IFERROR(VLOOKUP(ROW(Фильтр[[#This Row],[Фильтрайия]]) -ROW(Фильтр[[#Headers],[Фильтрайия]]),УМ_Марки[],2,FALSE),"")</f>
        <v>TechCarier</v>
      </c>
    </row>
    <row r="1987" spans="8:39" ht="20.25" customHeight="1" x14ac:dyDescent="0.25">
      <c r="H1987" s="3"/>
      <c r="AJ1987">
        <f ca="1">IF(ISNUMBER(SEARCH($H$1,УМ_Марки[[#This Row],[Марки]])),MAX(УМ_Марки[[#Headers],[Нумерация]]:OFFSET(УМ_Марки[[#This Row],[Нумерация]],-1,0))+1,0)</f>
        <v>1985</v>
      </c>
      <c r="AK1987" t="s">
        <v>703</v>
      </c>
      <c r="AM1987" t="str">
        <f ca="1">IFERROR(VLOOKUP(ROW(Фильтр[[#This Row],[Фильтрайия]]) -ROW(Фильтр[[#Headers],[Фильтрайия]]),УМ_Марки[],2,FALSE),"")</f>
        <v>Techno Drill</v>
      </c>
    </row>
    <row r="1988" spans="8:39" ht="20.25" customHeight="1" x14ac:dyDescent="0.25">
      <c r="H1988" s="3"/>
      <c r="AJ1988">
        <f ca="1">IF(ISNUMBER(SEARCH($H$1,УМ_Марки[[#This Row],[Марки]])),MAX(УМ_Марки[[#Headers],[Нумерация]]:OFFSET(УМ_Марки[[#This Row],[Нумерация]],-1,0))+1,0)</f>
        <v>1986</v>
      </c>
      <c r="AK1988" t="s">
        <v>1642</v>
      </c>
      <c r="AM1988" t="str">
        <f ca="1">IFERROR(VLOOKUP(ROW(Фильтр[[#This Row],[Фильтрайия]]) -ROW(Фильтр[[#Headers],[Фильтрайия]]),УМ_Марки[],2,FALSE),"")</f>
        <v>TECHNOFLEX</v>
      </c>
    </row>
    <row r="1989" spans="8:39" ht="20.25" customHeight="1" x14ac:dyDescent="0.25">
      <c r="H1989" s="3"/>
      <c r="AJ1989">
        <f ca="1">IF(ISNUMBER(SEARCH($H$1,УМ_Марки[[#This Row],[Марки]])),MAX(УМ_Марки[[#Headers],[Нумерация]]:OFFSET(УМ_Марки[[#This Row],[Нумерация]],-1,0))+1,0)</f>
        <v>1987</v>
      </c>
      <c r="AK1989" t="s">
        <v>3080</v>
      </c>
      <c r="AM1989" t="str">
        <f ca="1">IFERROR(VLOOKUP(ROW(Фильтр[[#This Row],[Фильтрайия]]) -ROW(Фильтр[[#Headers],[Фильтрайия]]),УМ_Марки[],2,FALSE),"")</f>
        <v>TECNA</v>
      </c>
    </row>
    <row r="1990" spans="8:39" ht="20.25" customHeight="1" x14ac:dyDescent="0.25">
      <c r="H1990" s="3"/>
      <c r="AJ1990">
        <f ca="1">IF(ISNUMBER(SEARCH($H$1,УМ_Марки[[#This Row],[Марки]])),MAX(УМ_Марки[[#Headers],[Нумерация]]:OFFSET(УМ_Марки[[#This Row],[Нумерация]],-1,0))+1,0)</f>
        <v>1988</v>
      </c>
      <c r="AK1990" t="s">
        <v>774</v>
      </c>
      <c r="AM1990" t="str">
        <f ca="1">IFERROR(VLOOKUP(ROW(Фильтр[[#This Row],[Фильтрайия]]) -ROW(Фильтр[[#Headers],[Фильтрайия]]),УМ_Марки[],2,FALSE),"")</f>
        <v>Tecnogen</v>
      </c>
    </row>
    <row r="1991" spans="8:39" ht="20.25" customHeight="1" x14ac:dyDescent="0.25">
      <c r="H1991" s="3"/>
      <c r="AJ1991">
        <f ca="1">IF(ISNUMBER(SEARCH($H$1,УМ_Марки[[#This Row],[Марки]])),MAX(УМ_Марки[[#Headers],[Нумерация]]:OFFSET(УМ_Марки[[#This Row],[Нумерация]],-1,0))+1,0)</f>
        <v>1989</v>
      </c>
      <c r="AK1991" t="s">
        <v>1935</v>
      </c>
      <c r="AM1991" t="str">
        <f ca="1">IFERROR(VLOOKUP(ROW(Фильтр[[#This Row],[Фильтрайия]]) -ROW(Фильтр[[#Headers],[Фильтрайия]]),УМ_Марки[],2,FALSE),"")</f>
        <v>Tecnoma</v>
      </c>
    </row>
    <row r="1992" spans="8:39" ht="20.25" customHeight="1" x14ac:dyDescent="0.25">
      <c r="H1992" s="3"/>
      <c r="AJ1992">
        <f ca="1">IF(ISNUMBER(SEARCH($H$1,УМ_Марки[[#This Row],[Марки]])),MAX(УМ_Марки[[#Headers],[Нумерация]]:OFFSET(УМ_Марки[[#This Row],[Нумерация]],-1,0))+1,0)</f>
        <v>1990</v>
      </c>
      <c r="AK1992" t="s">
        <v>1249</v>
      </c>
      <c r="AM1992" t="str">
        <f ca="1">IFERROR(VLOOKUP(ROW(Фильтр[[#This Row],[Фильтрайия]]) -ROW(Фильтр[[#Headers],[Фильтрайия]]),УМ_Марки[],2,FALSE),"")</f>
        <v>TECWILL</v>
      </c>
    </row>
    <row r="1993" spans="8:39" ht="20.25" customHeight="1" x14ac:dyDescent="0.25">
      <c r="H1993" s="3"/>
      <c r="AJ1993">
        <f ca="1">IF(ISNUMBER(SEARCH($H$1,УМ_Марки[[#This Row],[Марки]])),MAX(УМ_Марки[[#Headers],[Нумерация]]:OFFSET(УМ_Марки[[#This Row],[Нумерация]],-1,0))+1,0)</f>
        <v>1991</v>
      </c>
      <c r="AK1993" t="s">
        <v>1863</v>
      </c>
      <c r="AM1993" t="str">
        <f ca="1">IFERROR(VLOOKUP(ROW(Фильтр[[#This Row],[Фильтрайия]]) -ROW(Фильтр[[#Headers],[Фильтрайия]]),УМ_Марки[],2,FALSE),"")</f>
        <v>Tehnos</v>
      </c>
    </row>
    <row r="1994" spans="8:39" ht="20.25" customHeight="1" x14ac:dyDescent="0.25">
      <c r="H1994" s="3"/>
      <c r="AJ1994">
        <f ca="1">IF(ISNUMBER(SEARCH($H$1,УМ_Марки[[#This Row],[Марки]])),MAX(УМ_Марки[[#Headers],[Нумерация]]:OFFSET(УМ_Марки[[#This Row],[Нумерация]],-1,0))+1,0)</f>
        <v>1992</v>
      </c>
      <c r="AK1994" t="s">
        <v>1542</v>
      </c>
      <c r="AM1994" t="str">
        <f ca="1">IFERROR(VLOOKUP(ROW(Фильтр[[#This Row],[Фильтрайия]]) -ROW(Фильтр[[#Headers],[Фильтрайия]]),УМ_Марки[],2,FALSE),"")</f>
        <v>TEISAKU</v>
      </c>
    </row>
    <row r="1995" spans="8:39" ht="20.25" customHeight="1" x14ac:dyDescent="0.25">
      <c r="H1995" s="3"/>
      <c r="AJ1995">
        <f ca="1">IF(ISNUMBER(SEARCH($H$1,УМ_Марки[[#This Row],[Марки]])),MAX(УМ_Марки[[#Headers],[Нумерация]]:OFFSET(УМ_Марки[[#This Row],[Нумерация]],-1,0))+1,0)</f>
        <v>1993</v>
      </c>
      <c r="AK1995" t="s">
        <v>1201</v>
      </c>
      <c r="AM1995" t="str">
        <f ca="1">IFERROR(VLOOKUP(ROW(Фильтр[[#This Row],[Фильтрайия]]) -ROW(Фильтр[[#Headers],[Фильтрайия]]),УМ_Марки[],2,FALSE),"")</f>
        <v>TEKA</v>
      </c>
    </row>
    <row r="1996" spans="8:39" ht="20.25" customHeight="1" x14ac:dyDescent="0.25">
      <c r="H1996" s="3"/>
      <c r="AJ1996">
        <f ca="1">IF(ISNUMBER(SEARCH($H$1,УМ_Марки[[#This Row],[Марки]])),MAX(УМ_Марки[[#Headers],[Нумерация]]:OFFSET(УМ_Марки[[#This Row],[Нумерация]],-1,0))+1,0)</f>
        <v>1994</v>
      </c>
      <c r="AK1996" t="s">
        <v>2529</v>
      </c>
      <c r="AM1996" t="str">
        <f ca="1">IFERROR(VLOOKUP(ROW(Фильтр[[#This Row],[Фильтрайия]]) -ROW(Фильтр[[#Headers],[Фильтрайия]]),УМ_Марки[],2,FALSE),"")</f>
        <v>TEK-EL</v>
      </c>
    </row>
    <row r="1997" spans="8:39" ht="20.25" customHeight="1" x14ac:dyDescent="0.25">
      <c r="H1997" s="3"/>
      <c r="AJ1997">
        <f ca="1">IF(ISNUMBER(SEARCH($H$1,УМ_Марки[[#This Row],[Марки]])),MAX(УМ_Марки[[#Headers],[Нумерация]]:OFFSET(УМ_Марки[[#This Row],[Нумерация]],-1,0))+1,0)</f>
        <v>1995</v>
      </c>
      <c r="AK1997" t="s">
        <v>1436</v>
      </c>
      <c r="AM1997" t="str">
        <f ca="1">IFERROR(VLOOKUP(ROW(Фильтр[[#This Row],[Фильтрайия]]) -ROW(Фильтр[[#Headers],[Фильтрайия]]),УМ_Марки[],2,FALSE),"")</f>
        <v>TEKFALT</v>
      </c>
    </row>
    <row r="1998" spans="8:39" ht="20.25" customHeight="1" x14ac:dyDescent="0.25">
      <c r="H1998" s="3"/>
      <c r="AJ1998">
        <f ca="1">IF(ISNUMBER(SEARCH($H$1,УМ_Марки[[#This Row],[Марки]])),MAX(УМ_Марки[[#Headers],[Нумерация]]:OFFSET(УМ_Марки[[#This Row],[Нумерация]],-1,0))+1,0)</f>
        <v>1996</v>
      </c>
      <c r="AK1998" t="s">
        <v>854</v>
      </c>
      <c r="AM1998" t="str">
        <f ca="1">IFERROR(VLOOKUP(ROW(Фильтр[[#This Row],[Фильтрайия]]) -ROW(Фильтр[[#Headers],[Фильтрайия]]),УМ_Марки[],2,FALSE),"")</f>
        <v>Teknamotor</v>
      </c>
    </row>
    <row r="1999" spans="8:39" ht="20.25" customHeight="1" x14ac:dyDescent="0.25">
      <c r="H1999" s="3"/>
      <c r="AJ1999">
        <f ca="1">IF(ISNUMBER(SEARCH($H$1,УМ_Марки[[#This Row],[Марки]])),MAX(УМ_Марки[[#Headers],[Нумерация]]:OFFSET(УМ_Марки[[#This Row],[Нумерация]],-1,0))+1,0)</f>
        <v>1997</v>
      </c>
      <c r="AK1999" t="s">
        <v>775</v>
      </c>
      <c r="AM1999" t="str">
        <f ca="1">IFERROR(VLOOKUP(ROW(Фильтр[[#This Row],[Фильтрайия]]) -ROW(Фильтр[[#Headers],[Фильтрайия]]),УМ_Марки[],2,FALSE),"")</f>
        <v>Teksan</v>
      </c>
    </row>
    <row r="2000" spans="8:39" ht="20.25" customHeight="1" x14ac:dyDescent="0.25">
      <c r="H2000" s="3"/>
      <c r="AJ2000">
        <f ca="1">IF(ISNUMBER(SEARCH($H$1,УМ_Марки[[#This Row],[Марки]])),MAX(УМ_Марки[[#Headers],[Нумерация]]:OFFSET(УМ_Марки[[#This Row],[Нумерация]],-1,0))+1,0)</f>
        <v>1998</v>
      </c>
      <c r="AK2000" t="s">
        <v>360</v>
      </c>
      <c r="AM2000" t="str">
        <f ca="1">IFERROR(VLOOKUP(ROW(Фильтр[[#This Row],[Фильтрайия]]) -ROW(Фильтр[[#Headers],[Фильтрайия]]),УМ_Марки[],2,FALSE),"")</f>
        <v>Telcon</v>
      </c>
    </row>
    <row r="2001" spans="8:39" ht="20.25" customHeight="1" x14ac:dyDescent="0.25">
      <c r="H2001" s="3"/>
      <c r="AJ2001">
        <f ca="1">IF(ISNUMBER(SEARCH($H$1,УМ_Марки[[#This Row],[Марки]])),MAX(УМ_Марки[[#Headers],[Нумерация]]:OFFSET(УМ_Марки[[#This Row],[Нумерация]],-1,0))+1,0)</f>
        <v>1999</v>
      </c>
      <c r="AK2001" t="s">
        <v>2427</v>
      </c>
      <c r="AM2001" t="str">
        <f ca="1">IFERROR(VLOOKUP(ROW(Фильтр[[#This Row],[Фильтрайия]]) -ROW(Фильтр[[#Headers],[Фильтрайия]]),УМ_Марки[],2,FALSE),"")</f>
        <v>TELESCOPLADER</v>
      </c>
    </row>
    <row r="2002" spans="8:39" ht="20.25" customHeight="1" x14ac:dyDescent="0.25">
      <c r="H2002" s="3"/>
      <c r="AJ2002">
        <f ca="1">IF(ISNUMBER(SEARCH($H$1,УМ_Марки[[#This Row],[Марки]])),MAX(УМ_Марки[[#Headers],[Нумерация]]:OFFSET(УМ_Марки[[#This Row],[Нумерация]],-1,0))+1,0)</f>
        <v>2000</v>
      </c>
      <c r="AK2002" t="s">
        <v>2530</v>
      </c>
      <c r="AM2002" t="str">
        <f ca="1">IFERROR(VLOOKUP(ROW(Фильтр[[#This Row],[Фильтрайия]]) -ROW(Фильтр[[#Headers],[Фильтрайия]]),УМ_Марки[],2,FALSE),"")</f>
        <v>TELSMITH</v>
      </c>
    </row>
    <row r="2003" spans="8:39" ht="20.25" customHeight="1" x14ac:dyDescent="0.25">
      <c r="H2003" s="3"/>
      <c r="AJ2003">
        <f ca="1">IF(ISNUMBER(SEARCH($H$1,УМ_Марки[[#This Row],[Марки]])),MAX(УМ_Марки[[#Headers],[Нумерация]]:OFFSET(УМ_Марки[[#This Row],[Нумерация]],-1,0))+1,0)</f>
        <v>2001</v>
      </c>
      <c r="AK2003" t="s">
        <v>2929</v>
      </c>
      <c r="AM2003" t="str">
        <f ca="1">IFERROR(VLOOKUP(ROW(Фильтр[[#This Row],[Фильтрайия]]) -ROW(Фильтр[[#Headers],[Фильтрайия]]),УМ_Марки[],2,FALSE),"")</f>
        <v>TELTOMAT</v>
      </c>
    </row>
    <row r="2004" spans="8:39" ht="20.25" customHeight="1" x14ac:dyDescent="0.25">
      <c r="H2004" s="3"/>
      <c r="AJ2004">
        <f ca="1">IF(ISNUMBER(SEARCH($H$1,УМ_Марки[[#This Row],[Марки]])),MAX(УМ_Марки[[#Headers],[Нумерация]]:OFFSET(УМ_Марки[[#This Row],[Нумерация]],-1,0))+1,0)</f>
        <v>2002</v>
      </c>
      <c r="AK2004" t="s">
        <v>1936</v>
      </c>
      <c r="AM2004" t="str">
        <f ca="1">IFERROR(VLOOKUP(ROW(Фильтр[[#This Row],[Фильтрайия]]) -ROW(Фильтр[[#Headers],[Фильтрайия]]),УМ_Марки[],2,FALSE),"")</f>
        <v>Tempo</v>
      </c>
    </row>
    <row r="2005" spans="8:39" ht="20.25" customHeight="1" x14ac:dyDescent="0.25">
      <c r="H2005" s="3"/>
      <c r="AJ2005">
        <f ca="1">IF(ISNUMBER(SEARCH($H$1,УМ_Марки[[#This Row],[Марки]])),MAX(УМ_Марки[[#Headers],[Нумерация]]:OFFSET(УМ_Марки[[#This Row],[Нумерация]],-1,0))+1,0)</f>
        <v>2003</v>
      </c>
      <c r="AK2005" t="s">
        <v>3312</v>
      </c>
      <c r="AM2005" t="str">
        <f ca="1">IFERROR(VLOOKUP(ROW(Фильтр[[#This Row],[Фильтрайия]]) -ROW(Фильтр[[#Headers],[Фильтрайия]]),УМ_Марки[],2,FALSE),"")</f>
        <v>TEMSA</v>
      </c>
    </row>
    <row r="2006" spans="8:39" ht="20.25" customHeight="1" x14ac:dyDescent="0.25">
      <c r="H2006" s="3"/>
      <c r="AJ2006">
        <f ca="1">IF(ISNUMBER(SEARCH($H$1,УМ_Марки[[#This Row],[Марки]])),MAX(УМ_Марки[[#Headers],[Нумерация]]:OFFSET(УМ_Марки[[#This Row],[Нумерация]],-1,0))+1,0)</f>
        <v>2004</v>
      </c>
      <c r="AK2006" t="s">
        <v>1699</v>
      </c>
      <c r="AM2006" t="str">
        <f ca="1">IFERROR(VLOOKUP(ROW(Фильтр[[#This Row],[Фильтрайия]]) -ROW(Фильтр[[#Headers],[Фильтрайия]]),УМ_Марки[],2,FALSE),"")</f>
        <v>TENNANT</v>
      </c>
    </row>
    <row r="2007" spans="8:39" ht="20.25" customHeight="1" x14ac:dyDescent="0.25">
      <c r="H2007" s="3"/>
      <c r="AJ2007">
        <f ca="1">IF(ISNUMBER(SEARCH($H$1,УМ_Марки[[#This Row],[Марки]])),MAX(УМ_Марки[[#Headers],[Нумерация]]:OFFSET(УМ_Марки[[#This Row],[Нумерация]],-1,0))+1,0)</f>
        <v>2005</v>
      </c>
      <c r="AK2007" t="s">
        <v>3081</v>
      </c>
      <c r="AM2007" t="str">
        <f ca="1">IFERROR(VLOOKUP(ROW(Фильтр[[#This Row],[Фильтрайия]]) -ROW(Фильтр[[#Headers],[Фильтрайия]]),УМ_Марки[],2,FALSE),"")</f>
        <v>TERBERG</v>
      </c>
    </row>
    <row r="2008" spans="8:39" ht="20.25" customHeight="1" x14ac:dyDescent="0.25">
      <c r="H2008" s="3"/>
      <c r="AJ2008">
        <f ca="1">IF(ISNUMBER(SEARCH($H$1,УМ_Марки[[#This Row],[Марки]])),MAX(УМ_Марки[[#Headers],[Нумерация]]:OFFSET(УМ_Марки[[#This Row],[Нумерация]],-1,0))+1,0)</f>
        <v>2006</v>
      </c>
      <c r="AK2008" t="s">
        <v>268</v>
      </c>
      <c r="AM2008" t="str">
        <f ca="1">IFERROR(VLOOKUP(ROW(Фильтр[[#This Row],[Фильтрайия]]) -ROW(Фильтр[[#Headers],[Фильтрайия]]),УМ_Марки[],2,FALSE),"")</f>
        <v>TEREX</v>
      </c>
    </row>
    <row r="2009" spans="8:39" ht="20.25" customHeight="1" x14ac:dyDescent="0.25">
      <c r="H2009" s="3"/>
      <c r="AJ2009">
        <f ca="1">IF(ISNUMBER(SEARCH($H$1,УМ_Марки[[#This Row],[Марки]])),MAX(УМ_Марки[[#Headers],[Нумерация]]:OFFSET(УМ_Марки[[#This Row],[Нумерация]],-1,0))+1,0)</f>
        <v>2007</v>
      </c>
      <c r="AK2009" t="s">
        <v>941</v>
      </c>
      <c r="AM2009" t="str">
        <f ca="1">IFERROR(VLOOKUP(ROW(Фильтр[[#This Row],[Фильтрайия]]) -ROW(Фильтр[[#Headers],[Фильтрайия]]),УМ_Марки[],2,FALSE),"")</f>
        <v>TEREX BENDINI</v>
      </c>
    </row>
    <row r="2010" spans="8:39" ht="20.25" customHeight="1" x14ac:dyDescent="0.25">
      <c r="H2010" s="3"/>
      <c r="AJ2010">
        <f ca="1">IF(ISNUMBER(SEARCH($H$1,УМ_Марки[[#This Row],[Марки]])),MAX(УМ_Марки[[#Headers],[Нумерация]]:OFFSET(УМ_Марки[[#This Row],[Нумерация]],-1,0))+1,0)</f>
        <v>2008</v>
      </c>
      <c r="AK2010" t="s">
        <v>903</v>
      </c>
      <c r="AM2010" t="str">
        <f ca="1">IFERROR(VLOOKUP(ROW(Фильтр[[#This Row],[Фильтрайия]]) -ROW(Фильтр[[#Headers],[Фильтрайия]]),УМ_Марки[],2,FALSE),"")</f>
        <v>TEREX COMEDIL</v>
      </c>
    </row>
    <row r="2011" spans="8:39" ht="20.25" customHeight="1" x14ac:dyDescent="0.25">
      <c r="H2011" s="3"/>
      <c r="AJ2011">
        <f ca="1">IF(ISNUMBER(SEARCH($H$1,УМ_Марки[[#This Row],[Марки]])),MAX(УМ_Марки[[#Headers],[Нумерация]]:OFFSET(УМ_Марки[[#This Row],[Нумерация]],-1,0))+1,0)</f>
        <v>2009</v>
      </c>
      <c r="AK2011" t="s">
        <v>1020</v>
      </c>
      <c r="AM2011" t="str">
        <f ca="1">IFERROR(VLOOKUP(ROW(Фильтр[[#This Row],[Фильтрайия]]) -ROW(Фильтр[[#Headers],[Фильтрайия]]),УМ_Марки[],2,FALSE),"")</f>
        <v>TEREX TRUCKS</v>
      </c>
    </row>
    <row r="2012" spans="8:39" ht="20.25" customHeight="1" x14ac:dyDescent="0.25">
      <c r="H2012" s="3"/>
      <c r="AJ2012">
        <f ca="1">IF(ISNUMBER(SEARCH($H$1,УМ_Марки[[#This Row],[Марки]])),MAX(УМ_Марки[[#Headers],[Нумерация]]:OFFSET(УМ_Марки[[#This Row],[Нумерация]],-1,0))+1,0)</f>
        <v>2010</v>
      </c>
      <c r="AK2012" t="s">
        <v>1021</v>
      </c>
      <c r="AM2012" t="str">
        <f ca="1">IFERROR(VLOOKUP(ROW(Фильтр[[#This Row],[Фильтрайия]]) -ROW(Фильтр[[#Headers],[Фильтрайия]]),УМ_Марки[],2,FALSE),"")</f>
        <v>TEREX UNIT RIG</v>
      </c>
    </row>
    <row r="2013" spans="8:39" ht="20.25" customHeight="1" x14ac:dyDescent="0.25">
      <c r="H2013" s="3"/>
      <c r="AJ2013">
        <f ca="1">IF(ISNUMBER(SEARCH($H$1,УМ_Марки[[#This Row],[Марки]])),MAX(УМ_Марки[[#Headers],[Нумерация]]:OFFSET(УМ_Марки[[#This Row],[Нумерация]],-1,0))+1,0)</f>
        <v>2011</v>
      </c>
      <c r="AK2013" t="s">
        <v>535</v>
      </c>
      <c r="AM2013" t="str">
        <f ca="1">IFERROR(VLOOKUP(ROW(Фильтр[[#This Row],[Фильтрайия]]) -ROW(Фильтр[[#Headers],[Фильтрайия]]),УМ_Марки[],2,FALSE),"")</f>
        <v>Terex-Fermec</v>
      </c>
    </row>
    <row r="2014" spans="8:39" ht="20.25" customHeight="1" x14ac:dyDescent="0.25">
      <c r="H2014" s="3"/>
      <c r="AJ2014">
        <f ca="1">IF(ISNUMBER(SEARCH($H$1,УМ_Марки[[#This Row],[Марки]])),MAX(УМ_Марки[[#Headers],[Нумерация]]:OFFSET(УМ_Марки[[#This Row],[Нумерация]],-1,0))+1,0)</f>
        <v>2012</v>
      </c>
      <c r="AK2014" t="s">
        <v>2531</v>
      </c>
      <c r="AM2014" t="str">
        <f ca="1">IFERROR(VLOOKUP(ROW(Фильтр[[#This Row],[Фильтрайия]]) -ROW(Фильтр[[#Headers],[Фильтрайия]]),УМ_Марки[],2,FALSE),"")</f>
        <v>TEREX-FINLAY</v>
      </c>
    </row>
    <row r="2015" spans="8:39" ht="20.25" customHeight="1" x14ac:dyDescent="0.25">
      <c r="H2015" s="3"/>
      <c r="AJ2015">
        <f ca="1">IF(ISNUMBER(SEARCH($H$1,УМ_Марки[[#This Row],[Марки]])),MAX(УМ_Марки[[#Headers],[Нумерация]]:OFFSET(УМ_Марки[[#This Row],[Нумерация]],-1,0))+1,0)</f>
        <v>2013</v>
      </c>
      <c r="AK2015" t="s">
        <v>2532</v>
      </c>
      <c r="AM2015" t="str">
        <f ca="1">IFERROR(VLOOKUP(ROW(Фильтр[[#This Row],[Фильтрайия]]) -ROW(Фильтр[[#Headers],[Фильтрайия]]),УМ_Марки[],2,FALSE),"")</f>
        <v>TEREX-O&amp;K</v>
      </c>
    </row>
    <row r="2016" spans="8:39" ht="20.25" customHeight="1" x14ac:dyDescent="0.25">
      <c r="H2016" s="3"/>
      <c r="AJ2016">
        <f ca="1">IF(ISNUMBER(SEARCH($H$1,УМ_Марки[[#This Row],[Марки]])),MAX(УМ_Марки[[#Headers],[Нумерация]]:OFFSET(УМ_Марки[[#This Row],[Нумерация]],-1,0))+1,0)</f>
        <v>2014</v>
      </c>
      <c r="AK2016" t="s">
        <v>2533</v>
      </c>
      <c r="AM2016" t="str">
        <f ca="1">IFERROR(VLOOKUP(ROW(Фильтр[[#This Row],[Фильтрайия]]) -ROW(Фильтр[[#Headers],[Фильтрайия]]),УМ_Марки[],2,FALSE),"")</f>
        <v>TEREX-PEGSON</v>
      </c>
    </row>
    <row r="2017" spans="8:39" ht="20.25" customHeight="1" x14ac:dyDescent="0.25">
      <c r="H2017" s="3"/>
      <c r="AJ2017">
        <f ca="1">IF(ISNUMBER(SEARCH($H$1,УМ_Марки[[#This Row],[Марки]])),MAX(УМ_Марки[[#Headers],[Нумерация]]:OFFSET(УМ_Марки[[#This Row],[Нумерация]],-1,0))+1,0)</f>
        <v>2015</v>
      </c>
      <c r="AK2017" t="s">
        <v>456</v>
      </c>
      <c r="AM2017" t="str">
        <f ca="1">IFERROR(VLOOKUP(ROW(Фильтр[[#This Row],[Фильтрайия]]) -ROW(Фильтр[[#Headers],[Фильтрайия]]),УМ_Марки[],2,FALSE),"")</f>
        <v>Terex-Schaeff</v>
      </c>
    </row>
    <row r="2018" spans="8:39" ht="20.25" customHeight="1" x14ac:dyDescent="0.25">
      <c r="H2018" s="3"/>
      <c r="AJ2018">
        <f ca="1">IF(ISNUMBER(SEARCH($H$1,УМ_Марки[[#This Row],[Марки]])),MAX(УМ_Марки[[#Headers],[Нумерация]]:OFFSET(УМ_Марки[[#This Row],[Нумерация]],-1,0))+1,0)</f>
        <v>2016</v>
      </c>
      <c r="AK2018" t="s">
        <v>2534</v>
      </c>
      <c r="AM2018" t="str">
        <f ca="1">IFERROR(VLOOKUP(ROW(Фильтр[[#This Row],[Фильтрайия]]) -ROW(Фильтр[[#Headers],[Фильтрайия]]),УМ_Марки[],2,FALSE),"")</f>
        <v>TEREX-SСHAEFF</v>
      </c>
    </row>
    <row r="2019" spans="8:39" ht="20.25" customHeight="1" x14ac:dyDescent="0.25">
      <c r="H2019" s="3"/>
      <c r="AJ2019">
        <f ca="1">IF(ISNUMBER(SEARCH($H$1,УМ_Марки[[#This Row],[Марки]])),MAX(УМ_Марки[[#Headers],[Нумерация]]:OFFSET(УМ_Марки[[#This Row],[Нумерация]],-1,0))+1,0)</f>
        <v>2017</v>
      </c>
      <c r="AK2019" t="s">
        <v>1607</v>
      </c>
      <c r="AM2019" t="str">
        <f ca="1">IFERROR(VLOOKUP(ROW(Фильтр[[#This Row],[Фильтрайия]]) -ROW(Фильтр[[#Headers],[Фильтрайия]]),УМ_Марки[],2,FALSE),"")</f>
        <v>TERMATA</v>
      </c>
    </row>
    <row r="2020" spans="8:39" ht="20.25" customHeight="1" x14ac:dyDescent="0.25">
      <c r="H2020" s="3"/>
      <c r="AJ2020">
        <f ca="1">IF(ISNUMBER(SEARCH($H$1,УМ_Марки[[#This Row],[Марки]])),MAX(УМ_Марки[[#Headers],[Нумерация]]:OFFSET(УМ_Марки[[#This Row],[Нумерация]],-1,0))+1,0)</f>
        <v>2018</v>
      </c>
      <c r="AK2020" t="s">
        <v>673</v>
      </c>
      <c r="AM2020" t="str">
        <f ca="1">IFERROR(VLOOKUP(ROW(Фильтр[[#This Row],[Фильтрайия]]) -ROW(Фильтр[[#Headers],[Фильтрайия]]),УМ_Марки[],2,FALSE),"")</f>
        <v>Terra-Jet</v>
      </c>
    </row>
    <row r="2021" spans="8:39" ht="20.25" customHeight="1" x14ac:dyDescent="0.25">
      <c r="H2021" s="3"/>
      <c r="AJ2021">
        <f ca="1">IF(ISNUMBER(SEARCH($H$1,УМ_Марки[[#This Row],[Марки]])),MAX(УМ_Марки[[#Headers],[Нумерация]]:OFFSET(УМ_Марки[[#This Row],[Нумерация]],-1,0))+1,0)</f>
        <v>2019</v>
      </c>
      <c r="AK2021" t="s">
        <v>536</v>
      </c>
      <c r="AM2021" t="str">
        <f ca="1">IFERROR(VLOOKUP(ROW(Фильтр[[#This Row],[Фильтрайия]]) -ROW(Фильтр[[#Headers],[Фильтрайия]]),УМ_Марки[],2,FALSE),"")</f>
        <v>Terramite</v>
      </c>
    </row>
    <row r="2022" spans="8:39" ht="20.25" customHeight="1" x14ac:dyDescent="0.25">
      <c r="H2022" s="3"/>
      <c r="AJ2022">
        <f ca="1">IF(ISNUMBER(SEARCH($H$1,УМ_Марки[[#This Row],[Марки]])),MAX(УМ_Марки[[#Headers],[Нумерация]]:OFFSET(УМ_Марки[[#This Row],[Нумерация]],-1,0))+1,0)</f>
        <v>2020</v>
      </c>
      <c r="AK2022" t="s">
        <v>3284</v>
      </c>
      <c r="AM2022" t="str">
        <f ca="1">IFERROR(VLOOKUP(ROW(Фильтр[[#This Row],[Фильтрайия]]) -ROW(Фильтр[[#Headers],[Фильтрайия]]),УМ_Марки[],2,FALSE),"")</f>
        <v>TERRANICA</v>
      </c>
    </row>
    <row r="2023" spans="8:39" ht="20.25" customHeight="1" x14ac:dyDescent="0.25">
      <c r="H2023" s="3"/>
      <c r="AJ2023">
        <f ca="1">IF(ISNUMBER(SEARCH($H$1,УМ_Марки[[#This Row],[Марки]])),MAX(УМ_Марки[[#Headers],[Нумерация]]:OFFSET(УМ_Марки[[#This Row],[Нумерация]],-1,0))+1,0)</f>
        <v>2021</v>
      </c>
      <c r="AK2023" t="s">
        <v>727</v>
      </c>
      <c r="AM2023" t="str">
        <f ca="1">IFERROR(VLOOKUP(ROW(Фильтр[[#This Row],[Фильтрайия]]) -ROW(Фильтр[[#Headers],[Фильтрайия]]),УМ_Марки[],2,FALSE),"")</f>
        <v>Terrion</v>
      </c>
    </row>
    <row r="2024" spans="8:39" ht="20.25" customHeight="1" x14ac:dyDescent="0.25">
      <c r="H2024" s="3"/>
      <c r="AJ2024">
        <f ca="1">IF(ISNUMBER(SEARCH($H$1,УМ_Марки[[#This Row],[Марки]])),MAX(УМ_Марки[[#Headers],[Нумерация]]:OFFSET(УМ_Марки[[#This Row],[Нумерация]],-1,0))+1,0)</f>
        <v>2022</v>
      </c>
      <c r="AK2024" t="s">
        <v>3533</v>
      </c>
      <c r="AM2024" t="str">
        <f ca="1">IFERROR(VLOOKUP(ROW(Фильтр[[#This Row],[Фильтрайия]]) -ROW(Фильтр[[#Headers],[Фильтрайия]]),УМ_Марки[],2,FALSE),"")</f>
        <v>TES</v>
      </c>
    </row>
    <row r="2025" spans="8:39" ht="20.25" customHeight="1" x14ac:dyDescent="0.25">
      <c r="H2025" s="3"/>
      <c r="AJ2025">
        <f ca="1">IF(ISNUMBER(SEARCH($H$1,УМ_Марки[[#This Row],[Марки]])),MAX(УМ_Марки[[#Headers],[Нумерация]]:OFFSET(УМ_Марки[[#This Row],[Нумерация]],-1,0))+1,0)</f>
        <v>2023</v>
      </c>
      <c r="AK2025" t="s">
        <v>2535</v>
      </c>
      <c r="AM2025" t="str">
        <f ca="1">IFERROR(VLOOKUP(ROW(Фильтр[[#This Row],[Фильтрайия]]) -ROW(Фильтр[[#Headers],[Фильтрайия]]),УМ_Марки[],2,FALSE),"")</f>
        <v>TESAB</v>
      </c>
    </row>
    <row r="2026" spans="8:39" ht="20.25" customHeight="1" x14ac:dyDescent="0.25">
      <c r="H2026" s="3"/>
      <c r="AJ2026">
        <f ca="1">IF(ISNUMBER(SEARCH($H$1,УМ_Марки[[#This Row],[Марки]])),MAX(УМ_Марки[[#Headers],[Нумерация]]:OFFSET(УМ_Марки[[#This Row],[Нумерация]],-1,0))+1,0)</f>
        <v>2024</v>
      </c>
      <c r="AK2026" t="s">
        <v>704</v>
      </c>
      <c r="AM2026" t="str">
        <f ca="1">IFERROR(VLOOKUP(ROW(Фильтр[[#This Row],[Фильтрайия]]) -ROW(Фильтр[[#Headers],[Фильтрайия]]),УМ_Марки[],2,FALSE),"")</f>
        <v>Tescar</v>
      </c>
    </row>
    <row r="2027" spans="8:39" ht="20.25" customHeight="1" x14ac:dyDescent="0.25">
      <c r="H2027" s="3"/>
      <c r="AJ2027">
        <f ca="1">IF(ISNUMBER(SEARCH($H$1,УМ_Марки[[#This Row],[Марки]])),MAX(УМ_Марки[[#Headers],[Нумерация]]:OFFSET(УМ_Марки[[#This Row],[Нумерация]],-1,0))+1,0)</f>
        <v>2025</v>
      </c>
      <c r="AK2027" t="s">
        <v>584</v>
      </c>
      <c r="AM2027" t="str">
        <f ca="1">IFERROR(VLOOKUP(ROW(Фильтр[[#This Row],[Фильтрайия]]) -ROW(Фильтр[[#Headers],[Фильтрайия]]),УМ_Марки[],2,FALSE),"")</f>
        <v>Tesmec</v>
      </c>
    </row>
    <row r="2028" spans="8:39" ht="20.25" customHeight="1" x14ac:dyDescent="0.25">
      <c r="H2028" s="3"/>
      <c r="AJ2028">
        <f ca="1">IF(ISNUMBER(SEARCH($H$1,УМ_Марки[[#This Row],[Марки]])),MAX(УМ_Марки[[#Headers],[Нумерация]]:OFFSET(УМ_Марки[[#This Row],[Нумерация]],-1,0))+1,0)</f>
        <v>2026</v>
      </c>
      <c r="AK2028" t="s">
        <v>3077</v>
      </c>
      <c r="AM2028" t="str">
        <f ca="1">IFERROR(VLOOKUP(ROW(Фильтр[[#This Row],[Фильтрайия]]) -ROW(Фильтр[[#Headers],[Фильтрайия]]),УМ_Марки[],2,FALSE),"")</f>
        <v>TEU</v>
      </c>
    </row>
    <row r="2029" spans="8:39" ht="20.25" customHeight="1" x14ac:dyDescent="0.25">
      <c r="H2029" s="3"/>
      <c r="AJ2029">
        <f ca="1">IF(ISNUMBER(SEARCH($H$1,УМ_Марки[[#This Row],[Марки]])),MAX(УМ_Марки[[#Headers],[Нумерация]]:OFFSET(УМ_Марки[[#This Row],[Нумерация]],-1,0))+1,0)</f>
        <v>2027</v>
      </c>
      <c r="AK2029" t="s">
        <v>2701</v>
      </c>
      <c r="AM2029" t="str">
        <f ca="1">IFERROR(VLOOKUP(ROW(Фильтр[[#This Row],[Фильтрайия]]) -ROW(Фильтр[[#Headers],[Фильтрайия]]),УМ_Марки[],2,FALSE),"")</f>
        <v>TEUPEN</v>
      </c>
    </row>
    <row r="2030" spans="8:39" ht="20.25" customHeight="1" x14ac:dyDescent="0.25">
      <c r="H2030" s="3"/>
      <c r="AJ2030">
        <f ca="1">IF(ISNUMBER(SEARCH($H$1,УМ_Марки[[#This Row],[Марки]])),MAX(УМ_Марки[[#Headers],[Нумерация]]:OFFSET(УМ_Марки[[#This Row],[Нумерация]],-1,0))+1,0)</f>
        <v>2028</v>
      </c>
      <c r="AK2030" t="s">
        <v>3451</v>
      </c>
      <c r="AM2030" t="str">
        <f ca="1">IFERROR(VLOOKUP(ROW(Фильтр[[#This Row],[Фильтрайия]]) -ROW(Фильтр[[#Headers],[Фильтрайия]]),УМ_Марки[],2,FALSE),"")</f>
        <v>TEXAS</v>
      </c>
    </row>
    <row r="2031" spans="8:39" ht="20.25" customHeight="1" x14ac:dyDescent="0.25">
      <c r="H2031" s="3"/>
      <c r="AJ2031">
        <f ca="1">IF(ISNUMBER(SEARCH($H$1,УМ_Марки[[#This Row],[Марки]])),MAX(УМ_Марки[[#Headers],[Нумерация]]:OFFSET(УМ_Марки[[#This Row],[Нумерация]],-1,0))+1,0)</f>
        <v>2029</v>
      </c>
      <c r="AK2031" t="s">
        <v>1250</v>
      </c>
      <c r="AM2031" t="str">
        <f ca="1">IFERROR(VLOOKUP(ROW(Фильтр[[#This Row],[Фильтрайия]]) -ROW(Фильтр[[#Headers],[Фильтрайия]]),УМ_Марки[],2,FALSE),"")</f>
        <v>TEXNOKAT</v>
      </c>
    </row>
    <row r="2032" spans="8:39" ht="20.25" customHeight="1" x14ac:dyDescent="0.25">
      <c r="H2032" s="3"/>
      <c r="AJ2032">
        <f ca="1">IF(ISNUMBER(SEARCH($H$1,УМ_Марки[[#This Row],[Марки]])),MAX(УМ_Марки[[#Headers],[Нумерация]]:OFFSET(УМ_Марки[[#This Row],[Нумерация]],-1,0))+1,0)</f>
        <v>2030</v>
      </c>
      <c r="AK2032" t="s">
        <v>3277</v>
      </c>
      <c r="AM2032" t="str">
        <f ca="1">IFERROR(VLOOKUP(ROW(Фильтр[[#This Row],[Фильтрайия]]) -ROW(Фильтр[[#Headers],[Фильтрайия]]),УМ_Марки[],2,FALSE),"")</f>
        <v>TEXOMS</v>
      </c>
    </row>
    <row r="2033" spans="8:39" ht="20.25" customHeight="1" x14ac:dyDescent="0.25">
      <c r="H2033" s="3"/>
      <c r="AJ2033">
        <f ca="1">IF(ISNUMBER(SEARCH($H$1,УМ_Марки[[#This Row],[Марки]])),MAX(УМ_Марки[[#Headers],[Нумерация]]:OFFSET(УМ_Марки[[#This Row],[Нумерация]],-1,0))+1,0)</f>
        <v>2031</v>
      </c>
      <c r="AK2033" t="s">
        <v>1129</v>
      </c>
      <c r="AM2033" t="str">
        <f ca="1">IFERROR(VLOOKUP(ROW(Фильтр[[#This Row],[Фильтрайия]]) -ROW(Фильтр[[#Headers],[Фильтрайия]]),УМ_Марки[],2,FALSE),"")</f>
        <v>TEXTRON</v>
      </c>
    </row>
    <row r="2034" spans="8:39" ht="20.25" customHeight="1" x14ac:dyDescent="0.25">
      <c r="H2034" s="3"/>
      <c r="AJ2034">
        <f ca="1">IF(ISNUMBER(SEARCH($H$1,УМ_Марки[[#This Row],[Марки]])),MAX(УМ_Марки[[#Headers],[Нумерация]]:OFFSET(УМ_Марки[[#This Row],[Нумерация]],-1,0))+1,0)</f>
        <v>2032</v>
      </c>
      <c r="AK2034" t="s">
        <v>3079</v>
      </c>
      <c r="AM2034" t="str">
        <f ca="1">IFERROR(VLOOKUP(ROW(Фильтр[[#This Row],[Фильтрайия]]) -ROW(Фильтр[[#Headers],[Фильтрайия]]),УМ_Марки[],2,FALSE),"")</f>
        <v>TFN</v>
      </c>
    </row>
    <row r="2035" spans="8:39" ht="20.25" customHeight="1" x14ac:dyDescent="0.25">
      <c r="H2035" s="3"/>
      <c r="AJ2035">
        <f ca="1">IF(ISNUMBER(SEARCH($H$1,УМ_Марки[[#This Row],[Марки]])),MAX(УМ_Марки[[#Headers],[Нумерация]]:OFFSET(УМ_Марки[[#This Row],[Нумерация]],-1,0))+1,0)</f>
        <v>2033</v>
      </c>
      <c r="AK2035" t="s">
        <v>916</v>
      </c>
      <c r="AM2035" t="str">
        <f ca="1">IFERROR(VLOOKUP(ROW(Фильтр[[#This Row],[Фильтрайия]]) -ROW(Фильтр[[#Headers],[Фильтрайия]]),УМ_Марки[],2,FALSE),"")</f>
        <v>TGM</v>
      </c>
    </row>
    <row r="2036" spans="8:39" ht="20.25" customHeight="1" x14ac:dyDescent="0.25">
      <c r="H2036" s="3"/>
      <c r="AJ2036">
        <f ca="1">IF(ISNUMBER(SEARCH($H$1,УМ_Марки[[#This Row],[Марки]])),MAX(УМ_Марки[[#Headers],[Нумерация]]:OFFSET(УМ_Марки[[#This Row],[Нумерация]],-1,0))+1,0)</f>
        <v>2034</v>
      </c>
      <c r="AK2036" t="s">
        <v>1111</v>
      </c>
      <c r="AM2036" t="str">
        <f ca="1">IFERROR(VLOOKUP(ROW(Фильтр[[#This Row],[Фильтрайия]]) -ROW(Фильтр[[#Headers],[Фильтрайия]]),УМ_Марки[],2,FALSE),"")</f>
        <v>THALER</v>
      </c>
    </row>
    <row r="2037" spans="8:39" ht="20.25" customHeight="1" x14ac:dyDescent="0.25">
      <c r="H2037" s="3"/>
      <c r="AJ2037">
        <f ca="1">IF(ISNUMBER(SEARCH($H$1,УМ_Марки[[#This Row],[Марки]])),MAX(УМ_Марки[[#Headers],[Нумерация]]:OFFSET(УМ_Марки[[#This Row],[Нумерация]],-1,0))+1,0)</f>
        <v>2035</v>
      </c>
      <c r="AK2037" t="s">
        <v>361</v>
      </c>
      <c r="AM2037" t="str">
        <f ca="1">IFERROR(VLOOKUP(ROW(Фильтр[[#This Row],[Фильтрайия]]) -ROW(Фильтр[[#Headers],[Фильтрайия]]),УМ_Марки[],2,FALSE),"")</f>
        <v>Thomas</v>
      </c>
    </row>
    <row r="2038" spans="8:39" ht="20.25" customHeight="1" x14ac:dyDescent="0.25">
      <c r="H2038" s="3"/>
      <c r="AJ2038">
        <f ca="1">IF(ISNUMBER(SEARCH($H$1,УМ_Марки[[#This Row],[Марки]])),MAX(УМ_Марки[[#Headers],[Нумерация]]:OFFSET(УМ_Марки[[#This Row],[Нумерация]],-1,0))+1,0)</f>
        <v>2036</v>
      </c>
      <c r="AK2038" t="s">
        <v>3313</v>
      </c>
      <c r="AM2038" t="str">
        <f ca="1">IFERROR(VLOOKUP(ROW(Фильтр[[#This Row],[Фильтрайия]]) -ROW(Фильтр[[#Headers],[Фильтрайия]]),УМ_Марки[],2,FALSE),"")</f>
        <v>THOMPSON</v>
      </c>
    </row>
    <row r="2039" spans="8:39" ht="20.25" customHeight="1" x14ac:dyDescent="0.25">
      <c r="H2039" s="3"/>
      <c r="AJ2039">
        <f ca="1">IF(ISNUMBER(SEARCH($H$1,УМ_Марки[[#This Row],[Марки]])),MAX(УМ_Марки[[#Headers],[Нумерация]]:OFFSET(УМ_Марки[[#This Row],[Нумерация]],-1,0))+1,0)</f>
        <v>2037</v>
      </c>
      <c r="AK2039" t="s">
        <v>1055</v>
      </c>
      <c r="AM2039" t="str">
        <f ca="1">IFERROR(VLOOKUP(ROW(Фильтр[[#This Row],[Фильтрайия]]) -ROW(Фильтр[[#Headers],[Фильтрайия]]),УМ_Марки[],2,FALSE),"")</f>
        <v>THWAITES</v>
      </c>
    </row>
    <row r="2040" spans="8:39" ht="20.25" customHeight="1" x14ac:dyDescent="0.25">
      <c r="H2040" s="3"/>
      <c r="AJ2040">
        <f ca="1">IF(ISNUMBER(SEARCH($H$1,УМ_Марки[[#This Row],[Марки]])),MAX(УМ_Марки[[#Headers],[Нумерация]]:OFFSET(УМ_Марки[[#This Row],[Нумерация]],-1,0))+1,0)</f>
        <v>2038</v>
      </c>
      <c r="AK2040" t="s">
        <v>2103</v>
      </c>
      <c r="AM2040" t="str">
        <f ca="1">IFERROR(VLOOKUP(ROW(Фильтр[[#This Row],[Фильтрайия]]) -ROW(Фильтр[[#Headers],[Фильтрайия]]),УМ_Марки[],2,FALSE),"")</f>
        <v>Thyregod</v>
      </c>
    </row>
    <row r="2041" spans="8:39" ht="20.25" customHeight="1" x14ac:dyDescent="0.25">
      <c r="H2041" s="3"/>
      <c r="AJ2041">
        <f ca="1">IF(ISNUMBER(SEARCH($H$1,УМ_Марки[[#This Row],[Марки]])),MAX(УМ_Марки[[#Headers],[Нумерация]]:OFFSET(УМ_Марки[[#This Row],[Нумерация]],-1,0))+1,0)</f>
        <v>2039</v>
      </c>
      <c r="AK2041" t="s">
        <v>2536</v>
      </c>
      <c r="AM2041" t="str">
        <f ca="1">IFERROR(VLOOKUP(ROW(Фильтр[[#This Row],[Фильтрайия]]) -ROW(Фильтр[[#Headers],[Фильтрайия]]),УМ_Марки[],2,FALSE),"")</f>
        <v>THYSSENKRUPP</v>
      </c>
    </row>
    <row r="2042" spans="8:39" ht="20.25" customHeight="1" x14ac:dyDescent="0.25">
      <c r="H2042" s="3"/>
      <c r="AJ2042">
        <f ca="1">IF(ISNUMBER(SEARCH($H$1,УМ_Марки[[#This Row],[Марки]])),MAX(УМ_Марки[[#Headers],[Нумерация]]:OFFSET(УМ_Марки[[#This Row],[Нумерация]],-1,0))+1,0)</f>
        <v>2040</v>
      </c>
      <c r="AK2042" t="s">
        <v>457</v>
      </c>
      <c r="AM2042" t="str">
        <f ca="1">IFERROR(VLOOKUP(ROW(Фильтр[[#This Row],[Фильтрайия]]) -ROW(Фильтр[[#Headers],[Фильтрайия]]),УМ_Марки[],2,FALSE),"")</f>
        <v>Tiangong</v>
      </c>
    </row>
    <row r="2043" spans="8:39" ht="20.25" customHeight="1" x14ac:dyDescent="0.25">
      <c r="H2043" s="3"/>
      <c r="AJ2043">
        <f ca="1">IF(ISNUMBER(SEARCH($H$1,УМ_Марки[[#This Row],[Марки]])),MAX(УМ_Марки[[#Headers],[Нумерация]]:OFFSET(УМ_Марки[[#This Row],[Нумерация]],-1,0))+1,0)</f>
        <v>2041</v>
      </c>
      <c r="AK2043" t="s">
        <v>2930</v>
      </c>
      <c r="AM2043" t="str">
        <f ca="1">IFERROR(VLOOKUP(ROW(Фильтр[[#This Row],[Фильтрайия]]) -ROW(Фильтр[[#Headers],[Фильтрайия]]),УМ_Марки[],2,FALSE),"")</f>
        <v>TICEL</v>
      </c>
    </row>
    <row r="2044" spans="8:39" ht="20.25" customHeight="1" x14ac:dyDescent="0.25">
      <c r="H2044" s="3"/>
      <c r="AJ2044">
        <f ca="1">IF(ISNUMBER(SEARCH($H$1,УМ_Марки[[#This Row],[Марки]])),MAX(УМ_Марки[[#Headers],[Нумерация]]:OFFSET(УМ_Марки[[#This Row],[Нумерация]],-1,0))+1,0)</f>
        <v>2042</v>
      </c>
      <c r="AK2044" t="s">
        <v>2104</v>
      </c>
      <c r="AM2044" t="str">
        <f ca="1">IFERROR(VLOOKUP(ROW(Фильтр[[#This Row],[Фильтрайия]]) -ROW(Фильтр[[#Headers],[Фильтрайия]]),УМ_Марки[],2,FALSE),"")</f>
        <v>Tidue</v>
      </c>
    </row>
    <row r="2045" spans="8:39" ht="20.25" customHeight="1" x14ac:dyDescent="0.25">
      <c r="H2045" s="3"/>
      <c r="AJ2045">
        <f ca="1">IF(ISNUMBER(SEARCH($H$1,УМ_Марки[[#This Row],[Марки]])),MAX(УМ_Марки[[#Headers],[Нумерация]]:OFFSET(УМ_Марки[[#This Row],[Нумерация]],-1,0))+1,0)</f>
        <v>2043</v>
      </c>
      <c r="AK2045" t="s">
        <v>1664</v>
      </c>
      <c r="AM2045" t="str">
        <f ca="1">IFERROR(VLOOKUP(ROW(Фильтр[[#This Row],[Фильтрайия]]) -ROW(Фильтр[[#Headers],[Фильтрайия]]),УМ_Марки[],2,FALSE),"")</f>
        <v>TIELBURGER</v>
      </c>
    </row>
    <row r="2046" spans="8:39" ht="20.25" customHeight="1" x14ac:dyDescent="0.25">
      <c r="H2046" s="3"/>
      <c r="AJ2046">
        <f ca="1">IF(ISNUMBER(SEARCH($H$1,УМ_Марки[[#This Row],[Марки]])),MAX(УМ_Марки[[#Headers],[Нумерация]]:OFFSET(УМ_Марки[[#This Row],[Нумерация]],-1,0))+1,0)</f>
        <v>2044</v>
      </c>
      <c r="AK2046" t="s">
        <v>1483</v>
      </c>
      <c r="AM2046" t="str">
        <f ca="1">IFERROR(VLOOKUP(ROW(Фильтр[[#This Row],[Фильтрайия]]) -ROW(Фильтр[[#Headers],[Фильтрайия]]),УМ_Марки[],2,FALSE),"")</f>
        <v>TIEMA</v>
      </c>
    </row>
    <row r="2047" spans="8:39" ht="20.25" customHeight="1" x14ac:dyDescent="0.25">
      <c r="H2047" s="3"/>
      <c r="AJ2047">
        <f ca="1">IF(ISNUMBER(SEARCH($H$1,УМ_Марки[[#This Row],[Марки]])),MAX(УМ_Марки[[#Headers],[Нумерация]]:OFFSET(УМ_Марки[[#This Row],[Нумерация]],-1,0))+1,0)</f>
        <v>2045</v>
      </c>
      <c r="AK2047" t="s">
        <v>1484</v>
      </c>
      <c r="AM2047" t="str">
        <f ca="1">IFERROR(VLOOKUP(ROW(Фильтр[[#This Row],[Фильтрайия]]) -ROW(Фильтр[[#Headers],[Фильтрайия]]),УМ_Марки[],2,FALSE),"")</f>
        <v>TIGARBO</v>
      </c>
    </row>
    <row r="2048" spans="8:39" ht="20.25" customHeight="1" x14ac:dyDescent="0.25">
      <c r="H2048" s="3"/>
      <c r="AJ2048">
        <f ca="1">IF(ISNUMBER(SEARCH($H$1,УМ_Марки[[#This Row],[Марки]])),MAX(УМ_Марки[[#Headers],[Нумерация]]:OFFSET(УМ_Марки[[#This Row],[Нумерация]],-1,0))+1,0)</f>
        <v>2046</v>
      </c>
      <c r="AK2048" t="s">
        <v>810</v>
      </c>
      <c r="AM2048" t="str">
        <f ca="1">IFERROR(VLOOKUP(ROW(Фильтр[[#This Row],[Фильтрайия]]) -ROW(Фильтр[[#Headers],[Фильтрайия]]),УМ_Марки[],2,FALSE),"")</f>
        <v>TigerCat</v>
      </c>
    </row>
    <row r="2049" spans="8:39" ht="20.25" customHeight="1" x14ac:dyDescent="0.25">
      <c r="H2049" s="3"/>
      <c r="AJ2049">
        <f ca="1">IF(ISNUMBER(SEARCH($H$1,УМ_Марки[[#This Row],[Марки]])),MAX(УМ_Марки[[#Headers],[Нумерация]]:OFFSET(УМ_Марки[[#This Row],[Нумерация]],-1,0))+1,0)</f>
        <v>2047</v>
      </c>
      <c r="AK2049" t="s">
        <v>1864</v>
      </c>
      <c r="AM2049" t="str">
        <f ca="1">IFERROR(VLOOKUP(ROW(Фильтр[[#This Row],[Фильтрайия]]) -ROW(Фильтр[[#Headers],[Фильтрайия]]),УМ_Марки[],2,FALSE),"")</f>
        <v>Tigges</v>
      </c>
    </row>
    <row r="2050" spans="8:39" ht="20.25" customHeight="1" x14ac:dyDescent="0.25">
      <c r="H2050" s="3"/>
      <c r="AJ2050">
        <f ca="1">IF(ISNUMBER(SEARCH($H$1,УМ_Марки[[#This Row],[Марки]])),MAX(УМ_Марки[[#Headers],[Нумерация]]:OFFSET(УМ_Марки[[#This Row],[Нумерация]],-1,0))+1,0)</f>
        <v>2048</v>
      </c>
      <c r="AK2050" t="s">
        <v>2105</v>
      </c>
      <c r="AM2050" t="str">
        <f ca="1">IFERROR(VLOOKUP(ROW(Фильтр[[#This Row],[Фильтрайия]]) -ROW(Фильтр[[#Headers],[Фильтрайия]]),УМ_Марки[],2,FALSE),"")</f>
        <v>Tim</v>
      </c>
    </row>
    <row r="2051" spans="8:39" ht="20.25" customHeight="1" x14ac:dyDescent="0.25">
      <c r="H2051" s="3"/>
      <c r="AJ2051">
        <f ca="1">IF(ISNUMBER(SEARCH($H$1,УМ_Марки[[#This Row],[Марки]])),MAX(УМ_Марки[[#Headers],[Нумерация]]:OFFSET(УМ_Марки[[#This Row],[Нумерация]],-1,0))+1,0)</f>
        <v>2049</v>
      </c>
      <c r="AK2051" t="s">
        <v>2121</v>
      </c>
      <c r="AM2051" t="str">
        <f ca="1">IFERROR(VLOOKUP(ROW(Фильтр[[#This Row],[Фильтрайия]]) -ROW(Фильтр[[#Headers],[Фильтрайия]]),УМ_Марки[],2,FALSE),"")</f>
        <v>Timbco</v>
      </c>
    </row>
    <row r="2052" spans="8:39" ht="20.25" customHeight="1" x14ac:dyDescent="0.25">
      <c r="H2052" s="3"/>
      <c r="AJ2052">
        <f ca="1">IF(ISNUMBER(SEARCH($H$1,УМ_Марки[[#This Row],[Марки]])),MAX(УМ_Марки[[#Headers],[Нумерация]]:OFFSET(УМ_Марки[[#This Row],[Нумерация]],-1,0))+1,0)</f>
        <v>2050</v>
      </c>
      <c r="AK2052" t="s">
        <v>838</v>
      </c>
      <c r="AM2052" t="str">
        <f ca="1">IFERROR(VLOOKUP(ROW(Фильтр[[#This Row],[Фильтрайия]]) -ROW(Фильтр[[#Headers],[Фильтрайия]]),УМ_Марки[],2,FALSE),"")</f>
        <v>TimberJack</v>
      </c>
    </row>
    <row r="2053" spans="8:39" ht="20.25" customHeight="1" x14ac:dyDescent="0.25">
      <c r="H2053" s="3"/>
      <c r="AJ2053">
        <f ca="1">IF(ISNUMBER(SEARCH($H$1,УМ_Марки[[#This Row],[Марки]])),MAX(УМ_Марки[[#Headers],[Нумерация]]:OFFSET(УМ_Марки[[#This Row],[Нумерация]],-1,0))+1,0)</f>
        <v>2051</v>
      </c>
      <c r="AK2053" t="s">
        <v>2122</v>
      </c>
      <c r="AM2053" t="str">
        <f ca="1">IFERROR(VLOOKUP(ROW(Фильтр[[#This Row],[Фильтрайия]]) -ROW(Фильтр[[#Headers],[Фильтрайия]]),УМ_Марки[],2,FALSE),"")</f>
        <v>Timberking</v>
      </c>
    </row>
    <row r="2054" spans="8:39" ht="20.25" customHeight="1" x14ac:dyDescent="0.25">
      <c r="H2054" s="3"/>
      <c r="AJ2054">
        <f ca="1">IF(ISNUMBER(SEARCH($H$1,УМ_Марки[[#This Row],[Марки]])),MAX(УМ_Марки[[#Headers],[Нумерация]]:OFFSET(УМ_Марки[[#This Row],[Нумерация]],-1,0))+1,0)</f>
        <v>2052</v>
      </c>
      <c r="AK2054" t="s">
        <v>811</v>
      </c>
      <c r="AM2054" t="str">
        <f ca="1">IFERROR(VLOOKUP(ROW(Фильтр[[#This Row],[Фильтрайия]]) -ROW(Фильтр[[#Headers],[Фильтрайия]]),УМ_Марки[],2,FALSE),"")</f>
        <v>TimberPro</v>
      </c>
    </row>
    <row r="2055" spans="8:39" ht="20.25" customHeight="1" x14ac:dyDescent="0.25">
      <c r="H2055" s="3"/>
      <c r="AJ2055">
        <f ca="1">IF(ISNUMBER(SEARCH($H$1,УМ_Марки[[#This Row],[Марки]])),MAX(УМ_Марки[[#Headers],[Нумерация]]:OFFSET(УМ_Марки[[#This Row],[Нумерация]],-1,0))+1,0)</f>
        <v>2053</v>
      </c>
      <c r="AK2055" t="s">
        <v>3281</v>
      </c>
      <c r="AM2055" t="str">
        <f ca="1">IFERROR(VLOOKUP(ROW(Фильтр[[#This Row],[Фильтрайия]]) -ROW(Фильтр[[#Headers],[Фильтрайия]]),УМ_Марки[],2,FALSE),"")</f>
        <v>TINGER</v>
      </c>
    </row>
    <row r="2056" spans="8:39" ht="20.25" customHeight="1" x14ac:dyDescent="0.25">
      <c r="H2056" s="3"/>
      <c r="AJ2056">
        <f ca="1">IF(ISNUMBER(SEARCH($H$1,УМ_Марки[[#This Row],[Марки]])),MAX(УМ_Марки[[#Headers],[Нумерация]]:OFFSET(УМ_Марки[[#This Row],[Нумерация]],-1,0))+1,0)</f>
        <v>2054</v>
      </c>
      <c r="AK2056" t="s">
        <v>3315</v>
      </c>
      <c r="AM2056" t="str">
        <f ca="1">IFERROR(VLOOKUP(ROW(Фильтр[[#This Row],[Фильтрайия]]) -ROW(Фильтр[[#Headers],[Фильтрайия]]),УМ_Марки[],2,FALSE),"")</f>
        <v>TIRSAN</v>
      </c>
    </row>
    <row r="2057" spans="8:39" ht="20.25" customHeight="1" x14ac:dyDescent="0.25">
      <c r="H2057" s="3"/>
      <c r="AJ2057">
        <f ca="1">IF(ISNUMBER(SEARCH($H$1,УМ_Марки[[#This Row],[Марки]])),MAX(УМ_Марки[[#Headers],[Нумерация]]:OFFSET(УМ_Марки[[#This Row],[Нумерация]],-1,0))+1,0)</f>
        <v>2055</v>
      </c>
      <c r="AK2057" t="s">
        <v>2991</v>
      </c>
      <c r="AM2057" t="str">
        <f ca="1">IFERROR(VLOOKUP(ROW(Фильтр[[#This Row],[Фильтрайия]]) -ROW(Фильтр[[#Headers],[Фильтрайия]]),УМ_Марки[],2,FALSE),"")</f>
        <v>TISEL</v>
      </c>
    </row>
    <row r="2058" spans="8:39" ht="20.25" customHeight="1" x14ac:dyDescent="0.25">
      <c r="H2058" s="3"/>
      <c r="AJ2058">
        <f ca="1">IF(ISNUMBER(SEARCH($H$1,УМ_Марки[[#This Row],[Марки]])),MAX(УМ_Марки[[#Headers],[Нумерация]]:OFFSET(УМ_Марки[[#This Row],[Нумерация]],-1,0))+1,0)</f>
        <v>2056</v>
      </c>
      <c r="AK2058" t="s">
        <v>362</v>
      </c>
      <c r="AM2058" t="str">
        <f ca="1">IFERROR(VLOOKUP(ROW(Фильтр[[#This Row],[Фильтрайия]]) -ROW(Фильтр[[#Headers],[Фильтрайия]]),УМ_Марки[],2,FALSE),"")</f>
        <v>Tisovec</v>
      </c>
    </row>
    <row r="2059" spans="8:39" ht="20.25" customHeight="1" x14ac:dyDescent="0.25">
      <c r="H2059" s="3"/>
      <c r="AJ2059">
        <f ca="1">IF(ISNUMBER(SEARCH($H$1,УМ_Марки[[#This Row],[Марки]])),MAX(УМ_Марки[[#Headers],[Нумерация]]:OFFSET(УМ_Марки[[#This Row],[Нумерация]],-1,0))+1,0)</f>
        <v>2057</v>
      </c>
      <c r="AK2059" t="s">
        <v>3048</v>
      </c>
      <c r="AM2059" t="str">
        <f ca="1">IFERROR(VLOOKUP(ROW(Фильтр[[#This Row],[Фильтрайия]]) -ROW(Фильтр[[#Headers],[Фильтрайия]]),УМ_Марки[],2,FALSE),"")</f>
        <v>TITAN</v>
      </c>
    </row>
    <row r="2060" spans="8:39" ht="20.25" customHeight="1" x14ac:dyDescent="0.25">
      <c r="H2060" s="3"/>
      <c r="AJ2060">
        <f ca="1">IF(ISNUMBER(SEARCH($H$1,УМ_Марки[[#This Row],[Марки]])),MAX(УМ_Марки[[#Headers],[Нумерация]]:OFFSET(УМ_Марки[[#This Row],[Нумерация]],-1,0))+1,0)</f>
        <v>2058</v>
      </c>
      <c r="AK2060" t="s">
        <v>3276</v>
      </c>
      <c r="AM2060" t="str">
        <f ca="1">IFERROR(VLOOKUP(ROW(Фильтр[[#This Row],[Фильтрайия]]) -ROW(Фильтр[[#Headers],[Фильтрайия]]),УМ_Марки[],2,FALSE),"")</f>
        <v>TITANEX</v>
      </c>
    </row>
    <row r="2061" spans="8:39" ht="20.25" customHeight="1" x14ac:dyDescent="0.25">
      <c r="H2061" s="3"/>
      <c r="AJ2061">
        <f ca="1">IF(ISNUMBER(SEARCH($H$1,УМ_Марки[[#This Row],[Марки]])),MAX(УМ_Марки[[#Headers],[Нумерация]]:OFFSET(УМ_Марки[[#This Row],[Нумерация]],-1,0))+1,0)</f>
        <v>2059</v>
      </c>
      <c r="AK2061" t="s">
        <v>1865</v>
      </c>
      <c r="AM2061" t="str">
        <f ca="1">IFERROR(VLOOKUP(ROW(Фильтр[[#This Row],[Фильтрайия]]) -ROW(Фильтр[[#Headers],[Фильтрайия]]),УМ_Марки[],2,FALSE),"")</f>
        <v>Tive</v>
      </c>
    </row>
    <row r="2062" spans="8:39" ht="20.25" customHeight="1" x14ac:dyDescent="0.25">
      <c r="H2062" s="3"/>
      <c r="AJ2062">
        <f ca="1">IF(ISNUMBER(SEARCH($H$1,УМ_Марки[[#This Row],[Марки]])),MAX(УМ_Марки[[#Headers],[Нумерация]]:OFFSET(УМ_Марки[[#This Row],[Нумерация]],-1,0))+1,0)</f>
        <v>2060</v>
      </c>
      <c r="AK2062" t="s">
        <v>1487</v>
      </c>
      <c r="AM2062" t="str">
        <f ca="1">IFERROR(VLOOKUP(ROW(Фильтр[[#This Row],[Фильтрайия]]) -ROW(Фильтр[[#Headers],[Фильтрайия]]),УМ_Марки[],2,FALSE),"")</f>
        <v>TL</v>
      </c>
    </row>
    <row r="2063" spans="8:39" ht="20.25" customHeight="1" x14ac:dyDescent="0.25">
      <c r="H2063" s="3"/>
      <c r="AJ2063">
        <f ca="1">IF(ISNUMBER(SEARCH($H$1,УМ_Марки[[#This Row],[Марки]])),MAX(УМ_Марки[[#Headers],[Нумерация]]:OFFSET(УМ_Марки[[#This Row],[Нумерация]],-1,0))+1,0)</f>
        <v>2061</v>
      </c>
      <c r="AK2063" t="s">
        <v>2537</v>
      </c>
      <c r="AM2063" t="str">
        <f ca="1">IFERROR(VLOOKUP(ROW(Фильтр[[#This Row],[Фильтрайия]]) -ROW(Фильтр[[#Headers],[Фильтрайия]]),УМ_Марки[],2,FALSE),"")</f>
        <v>TLONG</v>
      </c>
    </row>
    <row r="2064" spans="8:39" ht="20.25" customHeight="1" x14ac:dyDescent="0.25">
      <c r="H2064" s="3"/>
      <c r="AJ2064">
        <f ca="1">IF(ISNUMBER(SEARCH($H$1,УМ_Марки[[#This Row],[Марки]])),MAX(УМ_Марки[[#Headers],[Нумерация]]:OFFSET(УМ_Марки[[#This Row],[Нумерация]],-1,0))+1,0)</f>
        <v>2062</v>
      </c>
      <c r="AK2064" t="s">
        <v>1297</v>
      </c>
      <c r="AM2064" t="str">
        <f ca="1">IFERROR(VLOOKUP(ROW(Фильтр[[#This Row],[Фильтрайия]]) -ROW(Фильтр[[#Headers],[Фильтрайия]]),УМ_Марки[],2,FALSE),"")</f>
        <v>TM BOHRTECHNIK</v>
      </c>
    </row>
    <row r="2065" spans="8:39" ht="20.25" customHeight="1" x14ac:dyDescent="0.25">
      <c r="H2065" s="3"/>
      <c r="AJ2065">
        <f ca="1">IF(ISNUMBER(SEARCH($H$1,УМ_Марки[[#This Row],[Марки]])),MAX(УМ_Марки[[#Headers],[Нумерация]]:OFFSET(УМ_Марки[[#This Row],[Нумерация]],-1,0))+1,0)</f>
        <v>2063</v>
      </c>
      <c r="AK2065" t="s">
        <v>562</v>
      </c>
      <c r="AM2065" t="str">
        <f ca="1">IFERROR(VLOOKUP(ROW(Фильтр[[#This Row],[Фильтрайия]]) -ROW(Фильтр[[#Headers],[Фильтрайия]]),УМ_Марки[],2,FALSE),"")</f>
        <v>TML</v>
      </c>
    </row>
    <row r="2066" spans="8:39" ht="20.25" customHeight="1" x14ac:dyDescent="0.25">
      <c r="H2066" s="3"/>
      <c r="AJ2066">
        <f ca="1">IF(ISNUMBER(SEARCH($H$1,УМ_Марки[[#This Row],[Марки]])),MAX(УМ_Марки[[#Headers],[Нумерация]]:OFFSET(УМ_Марки[[#This Row],[Нумерация]],-1,0))+1,0)</f>
        <v>2064</v>
      </c>
      <c r="AK2066" t="s">
        <v>2554</v>
      </c>
      <c r="AM2066" t="str">
        <f ca="1">IFERROR(VLOOKUP(ROW(Фильтр[[#This Row],[Фильтрайия]]) -ROW(Фильтр[[#Headers],[Фильтрайия]]),УМ_Марки[],2,FALSE),"")</f>
        <v>TOBIS</v>
      </c>
    </row>
    <row r="2067" spans="8:39" ht="20.25" customHeight="1" x14ac:dyDescent="0.25">
      <c r="H2067" s="3"/>
      <c r="AJ2067">
        <f ca="1">IF(ISNUMBER(SEARCH($H$1,УМ_Марки[[#This Row],[Марки]])),MAX(УМ_Марки[[#Headers],[Нумерация]]:OFFSET(УМ_Марки[[#This Row],[Нумерация]],-1,0))+1,0)</f>
        <v>2065</v>
      </c>
      <c r="AK2067" t="s">
        <v>1543</v>
      </c>
      <c r="AM2067" t="str">
        <f ca="1">IFERROR(VLOOKUP(ROW(Фильтр[[#This Row],[Фильтрайия]]) -ROW(Фильтр[[#Headers],[Фильтрайия]]),УМ_Марки[],2,FALSE),"")</f>
        <v>TOKU</v>
      </c>
    </row>
    <row r="2068" spans="8:39" ht="20.25" customHeight="1" x14ac:dyDescent="0.25">
      <c r="H2068" s="3"/>
      <c r="AJ2068">
        <f ca="1">IF(ISNUMBER(SEARCH($H$1,УМ_Марки[[#This Row],[Марки]])),MAX(УМ_Марки[[#Headers],[Нумерация]]:OFFSET(УМ_Марки[[#This Row],[Нумерация]],-1,0))+1,0)</f>
        <v>2066</v>
      </c>
      <c r="AK2068" t="s">
        <v>2931</v>
      </c>
      <c r="AM2068" t="str">
        <f ca="1">IFERROR(VLOOKUP(ROW(Фильтр[[#This Row],[Фильтрайия]]) -ROW(Фильтр[[#Headers],[Фильтрайия]]),УМ_Марки[],2,FALSE),"")</f>
        <v>TOLLENSE</v>
      </c>
    </row>
    <row r="2069" spans="8:39" ht="20.25" customHeight="1" x14ac:dyDescent="0.25">
      <c r="H2069" s="3"/>
      <c r="AJ2069">
        <f ca="1">IF(ISNUMBER(SEARCH($H$1,УМ_Марки[[#This Row],[Марки]])),MAX(УМ_Марки[[#Headers],[Нумерация]]:OFFSET(УМ_Марки[[#This Row],[Нумерация]],-1,0))+1,0)</f>
        <v>2067</v>
      </c>
      <c r="AK2069" t="s">
        <v>3310</v>
      </c>
      <c r="AM2069" t="str">
        <f ca="1">IFERROR(VLOOKUP(ROW(Фильтр[[#This Row],[Фильтрайия]]) -ROW(Фильтр[[#Headers],[Фильтрайия]]),УМ_Марки[],2,FALSE),"")</f>
        <v>TONGYADA</v>
      </c>
    </row>
    <row r="2070" spans="8:39" ht="20.25" customHeight="1" x14ac:dyDescent="0.25">
      <c r="H2070" s="3"/>
      <c r="AJ2070">
        <f ca="1">IF(ISNUMBER(SEARCH($H$1,УМ_Марки[[#This Row],[Марки]])),MAX(УМ_Марки[[#Headers],[Нумерация]]:OFFSET(УМ_Марки[[#This Row],[Нумерация]],-1,0))+1,0)</f>
        <v>2068</v>
      </c>
      <c r="AK2070" t="s">
        <v>1022</v>
      </c>
      <c r="AM2070" t="str">
        <f ca="1">IFERROR(VLOOKUP(ROW(Фильтр[[#This Row],[Фильтрайия]]) -ROW(Фильтр[[#Headers],[Фильтрайия]]),УМ_Марки[],2,FALSE),"")</f>
        <v>Tonly</v>
      </c>
    </row>
    <row r="2071" spans="8:39" ht="20.25" customHeight="1" x14ac:dyDescent="0.25">
      <c r="H2071" s="3"/>
      <c r="AJ2071">
        <f ca="1">IF(ISNUMBER(SEARCH($H$1,УМ_Марки[[#This Row],[Марки]])),MAX(УМ_Марки[[#Headers],[Нумерация]]:OFFSET(УМ_Марки[[#This Row],[Нумерация]],-1,0))+1,0)</f>
        <v>2069</v>
      </c>
      <c r="AK2071" t="s">
        <v>998</v>
      </c>
      <c r="AM2071" t="str">
        <f ca="1">IFERROR(VLOOKUP(ROW(Фильтр[[#This Row],[Фильтрайия]]) -ROW(Фильтр[[#Headers],[Фильтрайия]]),УМ_Марки[],2,FALSE),"")</f>
        <v>TOP HOE</v>
      </c>
    </row>
    <row r="2072" spans="8:39" ht="20.25" customHeight="1" x14ac:dyDescent="0.25">
      <c r="H2072" s="3"/>
      <c r="AJ2072">
        <f ca="1">IF(ISNUMBER(SEARCH($H$1,УМ_Марки[[#This Row],[Марки]])),MAX(УМ_Марки[[#Headers],[Нумерация]]:OFFSET(УМ_Марки[[#This Row],[Нумерация]],-1,0))+1,0)</f>
        <v>2070</v>
      </c>
      <c r="AK2072" t="s">
        <v>904</v>
      </c>
      <c r="AM2072" t="str">
        <f ca="1">IFERROR(VLOOKUP(ROW(Фильтр[[#This Row],[Фильтрайия]]) -ROW(Фильтр[[#Headers],[Фильтрайия]]),УМ_Марки[],2,FALSE),"")</f>
        <v>TOP SKY</v>
      </c>
    </row>
    <row r="2073" spans="8:39" ht="20.25" customHeight="1" x14ac:dyDescent="0.25">
      <c r="H2073" s="3"/>
      <c r="AJ2073">
        <f ca="1">IF(ISNUMBER(SEARCH($H$1,УМ_Марки[[#This Row],[Марки]])),MAX(УМ_Марки[[#Headers],[Нумерация]]:OFFSET(УМ_Марки[[#This Row],[Нумерация]],-1,0))+1,0)</f>
        <v>2071</v>
      </c>
      <c r="AK2073" t="s">
        <v>1937</v>
      </c>
      <c r="AM2073" t="str">
        <f ca="1">IFERROR(VLOOKUP(ROW(Фильтр[[#This Row],[Фильтрайия]]) -ROW(Фильтр[[#Headers],[Фильтрайия]]),УМ_Марки[],2,FALSE),"")</f>
        <v>Top-Agro</v>
      </c>
    </row>
    <row r="2074" spans="8:39" ht="20.25" customHeight="1" x14ac:dyDescent="0.25">
      <c r="H2074" s="3"/>
      <c r="AJ2074">
        <f ca="1">IF(ISNUMBER(SEARCH($H$1,УМ_Марки[[#This Row],[Марки]])),MAX(УМ_Марки[[#Headers],[Нумерация]]:OFFSET(УМ_Марки[[#This Row],[Нумерация]],-1,0))+1,0)</f>
        <v>2072</v>
      </c>
      <c r="AK2074" t="s">
        <v>2231</v>
      </c>
      <c r="AM2074" t="str">
        <f ca="1">IFERROR(VLOOKUP(ROW(Фильтр[[#This Row],[Фильтрайия]]) -ROW(Фильтр[[#Headers],[Фильтрайия]]),УМ_Марки[],2,FALSE),"")</f>
        <v>TOPTEC</v>
      </c>
    </row>
    <row r="2075" spans="8:39" ht="20.25" customHeight="1" x14ac:dyDescent="0.25">
      <c r="H2075" s="3"/>
      <c r="AJ2075">
        <f ca="1">IF(ISNUMBER(SEARCH($H$1,УМ_Марки[[#This Row],[Марки]])),MAX(УМ_Марки[[#Headers],[Нумерация]]:OFFSET(УМ_Марки[[#This Row],[Нумерация]],-1,0))+1,0)</f>
        <v>2073</v>
      </c>
      <c r="AK2075" t="s">
        <v>2988</v>
      </c>
      <c r="AM2075" t="str">
        <f ca="1">IFERROR(VLOOKUP(ROW(Фильтр[[#This Row],[Фильтрайия]]) -ROW(Фильтр[[#Headers],[Фильтрайия]]),УМ_Марки[],2,FALSE),"")</f>
        <v>TOR</v>
      </c>
    </row>
    <row r="2076" spans="8:39" ht="20.25" customHeight="1" x14ac:dyDescent="0.25">
      <c r="H2076" s="3"/>
      <c r="AJ2076">
        <f ca="1">IF(ISNUMBER(SEARCH($H$1,УМ_Марки[[#This Row],[Марки]])),MAX(УМ_Марки[[#Headers],[Нумерация]]:OFFSET(УМ_Марки[[#This Row],[Нумерация]],-1,0))+1,0)</f>
        <v>2074</v>
      </c>
      <c r="AK2076" t="s">
        <v>2555</v>
      </c>
      <c r="AM2076" t="str">
        <f ca="1">IFERROR(VLOOKUP(ROW(Фильтр[[#This Row],[Фильтрайия]]) -ROW(Фильтр[[#Headers],[Фильтрайия]]),УМ_Марки[],2,FALSE),"")</f>
        <v>TORNADO</v>
      </c>
    </row>
    <row r="2077" spans="8:39" ht="20.25" customHeight="1" x14ac:dyDescent="0.25">
      <c r="H2077" s="3"/>
      <c r="AJ2077">
        <f ca="1">IF(ISNUMBER(SEARCH($H$1,УМ_Марки[[#This Row],[Марки]])),MAX(УМ_Марки[[#Headers],[Нумерация]]:OFFSET(УМ_Марки[[#This Row],[Нумерация]],-1,0))+1,0)</f>
        <v>2075</v>
      </c>
      <c r="AK2077" t="s">
        <v>674</v>
      </c>
      <c r="AM2077" t="str">
        <f ca="1">IFERROR(VLOOKUP(ROW(Фильтр[[#This Row],[Фильтрайия]]) -ROW(Фильтр[[#Headers],[Фильтрайия]]),УМ_Марки[],2,FALSE),"")</f>
        <v>Toro</v>
      </c>
    </row>
    <row r="2078" spans="8:39" ht="20.25" customHeight="1" x14ac:dyDescent="0.25">
      <c r="H2078" s="3"/>
      <c r="AJ2078">
        <f ca="1">IF(ISNUMBER(SEARCH($H$1,УМ_Марки[[#This Row],[Марки]])),MAX(УМ_Марки[[#Headers],[Нумерация]]:OFFSET(УМ_Марки[[#This Row],[Нумерация]],-1,0))+1,0)</f>
        <v>2076</v>
      </c>
      <c r="AK2078" t="s">
        <v>1544</v>
      </c>
      <c r="AM2078" t="str">
        <f ca="1">IFERROR(VLOOKUP(ROW(Фильтр[[#This Row],[Фильтрайия]]) -ROW(Фильтр[[#Headers],[Фильтрайия]]),УМ_Марки[],2,FALSE),"")</f>
        <v>TORPEDO</v>
      </c>
    </row>
    <row r="2079" spans="8:39" ht="20.25" customHeight="1" x14ac:dyDescent="0.25">
      <c r="H2079" s="3"/>
      <c r="AJ2079">
        <f ca="1">IF(ISNUMBER(SEARCH($H$1,УМ_Марки[[#This Row],[Марки]])),MAX(УМ_Марки[[#Headers],[Нумерация]]:OFFSET(УМ_Марки[[#This Row],[Нумерация]],-1,0))+1,0)</f>
        <v>2077</v>
      </c>
      <c r="AK2079" t="s">
        <v>999</v>
      </c>
      <c r="AM2079" t="str">
        <f ca="1">IFERROR(VLOOKUP(ROW(Фильтр[[#This Row],[Фильтрайия]]) -ROW(Фильтр[[#Headers],[Фильтрайия]]),УМ_Марки[],2,FALSE),"")</f>
        <v>TORSION</v>
      </c>
    </row>
    <row r="2080" spans="8:39" ht="20.25" customHeight="1" x14ac:dyDescent="0.25">
      <c r="H2080" s="3"/>
      <c r="AJ2080">
        <f ca="1">IF(ISNUMBER(SEARCH($H$1,УМ_Марки[[#This Row],[Марки]])),MAX(УМ_Марки[[#Headers],[Нумерация]]:OFFSET(УМ_Марки[[#This Row],[Нумерация]],-1,0))+1,0)</f>
        <v>2078</v>
      </c>
      <c r="AK2080" t="s">
        <v>2977</v>
      </c>
      <c r="AM2080" t="str">
        <f ca="1">IFERROR(VLOOKUP(ROW(Фильтр[[#This Row],[Фильтрайия]]) -ROW(Фильтр[[#Headers],[Фильтрайия]]),УМ_Марки[],2,FALSE),"")</f>
        <v>TORUM</v>
      </c>
    </row>
    <row r="2081" spans="8:39" ht="20.25" customHeight="1" x14ac:dyDescent="0.25">
      <c r="H2081" s="3"/>
      <c r="AJ2081">
        <f ca="1">IF(ISNUMBER(SEARCH($H$1,УМ_Марки[[#This Row],[Марки]])),MAX(УМ_Марки[[#Headers],[Нумерация]]:OFFSET(УМ_Марки[[#This Row],[Нумерация]],-1,0))+1,0)</f>
        <v>2079</v>
      </c>
      <c r="AK2081" t="s">
        <v>363</v>
      </c>
      <c r="AM2081" t="str">
        <f ca="1">IFERROR(VLOOKUP(ROW(Фильтр[[#This Row],[Фильтрайия]]) -ROW(Фильтр[[#Headers],[Фильтрайия]]),УМ_Марки[],2,FALSE),"")</f>
        <v>TOTA</v>
      </c>
    </row>
    <row r="2082" spans="8:39" ht="20.25" customHeight="1" x14ac:dyDescent="0.25">
      <c r="H2082" s="3"/>
      <c r="AJ2082">
        <f ca="1">IF(ISNUMBER(SEARCH($H$1,УМ_Марки[[#This Row],[Марки]])),MAX(УМ_Марки[[#Headers],[Нумерация]]:OFFSET(УМ_Марки[[#This Row],[Нумерация]],-1,0))+1,0)</f>
        <v>2080</v>
      </c>
      <c r="AK2082" t="s">
        <v>2932</v>
      </c>
      <c r="AM2082" t="str">
        <f ca="1">IFERROR(VLOOKUP(ROW(Фильтр[[#This Row],[Фильтрайия]]) -ROW(Фильтр[[#Headers],[Фильтрайия]]),УМ_Марки[],2,FALSE),"")</f>
        <v>TOTAL PATCHER</v>
      </c>
    </row>
    <row r="2083" spans="8:39" ht="20.25" customHeight="1" x14ac:dyDescent="0.25">
      <c r="H2083" s="3"/>
      <c r="AJ2083">
        <f ca="1">IF(ISNUMBER(SEARCH($H$1,УМ_Марки[[#This Row],[Марки]])),MAX(УМ_Марки[[#Headers],[Нумерация]]:OFFSET(УМ_Марки[[#This Row],[Нумерация]],-1,0))+1,0)</f>
        <v>2081</v>
      </c>
      <c r="AK2083" t="s">
        <v>2996</v>
      </c>
      <c r="AM2083" t="str">
        <f ca="1">IFERROR(VLOOKUP(ROW(Фильтр[[#This Row],[Фильтрайия]]) -ROW(Фильтр[[#Headers],[Фильтрайия]]),УМ_Марки[],2,FALSE),"")</f>
        <v>TotalLifter</v>
      </c>
    </row>
    <row r="2084" spans="8:39" ht="20.25" customHeight="1" x14ac:dyDescent="0.25">
      <c r="H2084" s="3"/>
      <c r="AJ2084">
        <f ca="1">IF(ISNUMBER(SEARCH($H$1,УМ_Марки[[#This Row],[Марки]])),MAX(УМ_Марки[[#Headers],[Нумерация]]:OFFSET(УМ_Марки[[#This Row],[Нумерация]],-1,0))+1,0)</f>
        <v>2082</v>
      </c>
      <c r="AK2084" t="s">
        <v>2232</v>
      </c>
      <c r="AM2084" t="str">
        <f ca="1">IFERROR(VLOOKUP(ROW(Фильтр[[#This Row],[Фильтрайия]]) -ROW(Фильтр[[#Headers],[Фильтрайия]]),УМ_Марки[],2,FALSE),"")</f>
        <v>TOWER LIGHT</v>
      </c>
    </row>
    <row r="2085" spans="8:39" ht="20.25" customHeight="1" x14ac:dyDescent="0.25">
      <c r="H2085" s="3"/>
      <c r="AJ2085">
        <f ca="1">IF(ISNUMBER(SEARCH($H$1,УМ_Марки[[#This Row],[Марки]])),MAX(УМ_Марки[[#Headers],[Нумерация]]:OFFSET(УМ_Марки[[#This Row],[Нумерация]],-1,0))+1,0)</f>
        <v>2083</v>
      </c>
      <c r="AK2085" t="s">
        <v>1100</v>
      </c>
      <c r="AM2085" t="str">
        <f ca="1">IFERROR(VLOOKUP(ROW(Фильтр[[#This Row],[Фильтрайия]]) -ROW(Фильтр[[#Headers],[Фильтрайия]]),УМ_Марки[],2,FALSE),"")</f>
        <v>TOYOTA</v>
      </c>
    </row>
    <row r="2086" spans="8:39" ht="20.25" customHeight="1" x14ac:dyDescent="0.25">
      <c r="H2086" s="3"/>
      <c r="AJ2086">
        <f ca="1">IF(ISNUMBER(SEARCH($H$1,УМ_Марки[[#This Row],[Марки]])),MAX(УМ_Марки[[#Headers],[Нумерация]]:OFFSET(УМ_Марки[[#This Row],[Нумерация]],-1,0))+1,0)</f>
        <v>2084</v>
      </c>
      <c r="AK2086" t="s">
        <v>2933</v>
      </c>
      <c r="AM2086" t="str">
        <f ca="1">IFERROR(VLOOKUP(ROW(Фильтр[[#This Row],[Фильтрайия]]) -ROW(Фильтр[[#Headers],[Фильтрайия]]),УМ_Марки[],2,FALSE),"")</f>
        <v>TOZAMET</v>
      </c>
    </row>
    <row r="2087" spans="8:39" ht="20.25" customHeight="1" x14ac:dyDescent="0.25">
      <c r="H2087" s="3"/>
      <c r="AJ2087">
        <f ca="1">IF(ISNUMBER(SEARCH($H$1,УМ_Марки[[#This Row],[Марки]])),MAX(УМ_Марки[[#Headers],[Нумерация]]:OFFSET(УМ_Марки[[#This Row],[Нумерация]],-1,0))+1,0)</f>
        <v>2085</v>
      </c>
      <c r="AK2087" t="s">
        <v>3565</v>
      </c>
      <c r="AM2087" t="str">
        <f ca="1">IFERROR(VLOOKUP(ROW(Фильтр[[#This Row],[Фильтрайия]]) -ROW(Фильтр[[#Headers],[Фильтрайия]]),УМ_Марки[],2,FALSE),"")</f>
        <v>TRACKER</v>
      </c>
    </row>
    <row r="2088" spans="8:39" ht="20.25" customHeight="1" x14ac:dyDescent="0.25">
      <c r="H2088" s="3"/>
      <c r="AJ2088">
        <f ca="1">IF(ISNUMBER(SEARCH($H$1,УМ_Марки[[#This Row],[Марки]])),MAX(УМ_Марки[[#Headers],[Нумерация]]:OFFSET(УМ_Марки[[#This Row],[Нумерация]],-1,0))+1,0)</f>
        <v>2086</v>
      </c>
      <c r="AK2088" t="s">
        <v>2538</v>
      </c>
      <c r="AM2088" t="str">
        <f ca="1">IFERROR(VLOOKUP(ROW(Фильтр[[#This Row],[Фильтрайия]]) -ROW(Фильтр[[#Headers],[Фильтрайия]]),УМ_Марки[],2,FALSE),"")</f>
        <v>TRACKSTACK</v>
      </c>
    </row>
    <row r="2089" spans="8:39" ht="20.25" customHeight="1" x14ac:dyDescent="0.25">
      <c r="H2089" s="3"/>
      <c r="AJ2089">
        <f ca="1">IF(ISNUMBER(SEARCH($H$1,УМ_Марки[[#This Row],[Марки]])),MAX(УМ_Марки[[#Headers],[Нумерация]]:OFFSET(УМ_Марки[[#This Row],[Нумерация]],-1,0))+1,0)</f>
        <v>2087</v>
      </c>
      <c r="AK2089" t="s">
        <v>2702</v>
      </c>
      <c r="AM2089" t="str">
        <f ca="1">IFERROR(VLOOKUP(ROW(Фильтр[[#This Row],[Фильтрайия]]) -ROW(Фильтр[[#Headers],[Фильтрайия]]),УМ_Марки[],2,FALSE),"")</f>
        <v>TRACTEL</v>
      </c>
    </row>
    <row r="2090" spans="8:39" ht="20.25" customHeight="1" x14ac:dyDescent="0.25">
      <c r="H2090" s="3"/>
      <c r="AJ2090">
        <f ca="1">IF(ISNUMBER(SEARCH($H$1,УМ_Марки[[#This Row],[Марки]])),MAX(УМ_Марки[[#Headers],[Нумерация]]:OFFSET(УМ_Марки[[#This Row],[Нумерация]],-1,0))+1,0)</f>
        <v>2088</v>
      </c>
      <c r="AK2090" t="s">
        <v>2233</v>
      </c>
      <c r="AM2090" t="str">
        <f ca="1">IFERROR(VLOOKUP(ROW(Фильтр[[#This Row],[Фильтрайия]]) -ROW(Фильтр[[#Headers],[Фильтрайия]]),УМ_Марки[],2,FALSE),"")</f>
        <v>TRACTO-TECHNIK</v>
      </c>
    </row>
    <row r="2091" spans="8:39" ht="20.25" customHeight="1" x14ac:dyDescent="0.25">
      <c r="H2091" s="3"/>
      <c r="AJ2091">
        <f ca="1">IF(ISNUMBER(SEARCH($H$1,УМ_Марки[[#This Row],[Марки]])),MAX(УМ_Марки[[#Headers],[Нумерация]]:OFFSET(УМ_Марки[[#This Row],[Нумерация]],-1,0))+1,0)</f>
        <v>2089</v>
      </c>
      <c r="AK2091" t="s">
        <v>3280</v>
      </c>
      <c r="AM2091" t="str">
        <f ca="1">IFERROR(VLOOKUP(ROW(Фильтр[[#This Row],[Фильтрайия]]) -ROW(Фильтр[[#Headers],[Фильтрайия]]),УМ_Марки[],2,FALSE),"")</f>
        <v>TRADING-TRAILERS</v>
      </c>
    </row>
    <row r="2092" spans="8:39" ht="20.25" customHeight="1" x14ac:dyDescent="0.25">
      <c r="H2092" s="3"/>
      <c r="AJ2092">
        <f ca="1">IF(ISNUMBER(SEARCH($H$1,УМ_Марки[[#This Row],[Марки]])),MAX(УМ_Марки[[#Headers],[Нумерация]]:OFFSET(УМ_Марки[[#This Row],[Нумерация]],-1,0))+1,0)</f>
        <v>2090</v>
      </c>
      <c r="AK2092" t="s">
        <v>2123</v>
      </c>
      <c r="AM2092" t="str">
        <f ca="1">IFERROR(VLOOKUP(ROW(Фильтр[[#This Row],[Фильтрайия]]) -ROW(Фильтр[[#Headers],[Фильтрайия]]),УМ_Марки[],2,FALSE),"")</f>
        <v>Trail King</v>
      </c>
    </row>
    <row r="2093" spans="8:39" ht="20.25" customHeight="1" x14ac:dyDescent="0.25">
      <c r="H2093" s="3"/>
      <c r="AJ2093">
        <f ca="1">IF(ISNUMBER(SEARCH($H$1,УМ_Марки[[#This Row],[Марки]])),MAX(УМ_Марки[[#Headers],[Нумерация]]:OFFSET(УМ_Марки[[#This Row],[Нумерация]],-1,0))+1,0)</f>
        <v>2091</v>
      </c>
      <c r="AK2093" t="s">
        <v>1545</v>
      </c>
      <c r="AM2093" t="str">
        <f ca="1">IFERROR(VLOOKUP(ROW(Фильтр[[#This Row],[Фильтрайия]]) -ROW(Фильтр[[#Headers],[Фильтрайия]]),УМ_Марки[],2,FALSE),"")</f>
        <v>TRAMAC</v>
      </c>
    </row>
    <row r="2094" spans="8:39" ht="20.25" customHeight="1" x14ac:dyDescent="0.25">
      <c r="H2094" s="3"/>
      <c r="AJ2094">
        <f ca="1">IF(ISNUMBER(SEARCH($H$1,УМ_Марки[[#This Row],[Марки]])),MAX(УМ_Марки[[#Headers],[Нумерация]]:OFFSET(УМ_Марки[[#This Row],[Нумерация]],-1,0))+1,0)</f>
        <v>2092</v>
      </c>
      <c r="AK2094" t="s">
        <v>1670</v>
      </c>
      <c r="AM2094" t="str">
        <f ca="1">IFERROR(VLOOKUP(ROW(Фильтр[[#This Row],[Фильтрайия]]) -ROW(Фильтр[[#Headers],[Фильтрайия]]),УМ_Марки[],2,FALSE),"")</f>
        <v>TRECAN</v>
      </c>
    </row>
    <row r="2095" spans="8:39" ht="20.25" customHeight="1" x14ac:dyDescent="0.25">
      <c r="H2095" s="3"/>
      <c r="AJ2095">
        <f ca="1">IF(ISNUMBER(SEARCH($H$1,УМ_Марки[[#This Row],[Марки]])),MAX(УМ_Марки[[#Headers],[Нумерация]]:OFFSET(УМ_Марки[[#This Row],[Нумерация]],-1,0))+1,0)</f>
        <v>2093</v>
      </c>
      <c r="AK2095" t="s">
        <v>1630</v>
      </c>
      <c r="AM2095" t="str">
        <f ca="1">IFERROR(VLOOKUP(ROW(Фильтр[[#This Row],[Фильтрайия]]) -ROW(Фильтр[[#Headers],[Фильтрайия]]),УМ_Марки[],2,FALSE),"")</f>
        <v>TREMIX</v>
      </c>
    </row>
    <row r="2096" spans="8:39" ht="20.25" customHeight="1" x14ac:dyDescent="0.25">
      <c r="H2096" s="3"/>
      <c r="AJ2096">
        <f ca="1">IF(ISNUMBER(SEARCH($H$1,УМ_Марки[[#This Row],[Марки]])),MAX(УМ_Марки[[#Headers],[Нумерация]]:OFFSET(УМ_Марки[[#This Row],[Нумерация]],-1,0))+1,0)</f>
        <v>2094</v>
      </c>
      <c r="AK2096" t="s">
        <v>585</v>
      </c>
      <c r="AM2096" t="str">
        <f ca="1">IFERROR(VLOOKUP(ROW(Фильтр[[#This Row],[Фильтрайия]]) -ROW(Фильтр[[#Headers],[Фильтрайия]]),УМ_Марки[],2,FALSE),"")</f>
        <v>Trencor</v>
      </c>
    </row>
    <row r="2097" spans="8:39" ht="20.25" customHeight="1" x14ac:dyDescent="0.25">
      <c r="H2097" s="3"/>
      <c r="AJ2097">
        <f ca="1">IF(ISNUMBER(SEARCH($H$1,УМ_Марки[[#This Row],[Марки]])),MAX(УМ_Марки[[#Headers],[Нумерация]]:OFFSET(УМ_Марки[[#This Row],[Нумерация]],-1,0))+1,0)</f>
        <v>2095</v>
      </c>
      <c r="AK2097" t="s">
        <v>2246</v>
      </c>
      <c r="AM2097" t="str">
        <f ca="1">IFERROR(VLOOKUP(ROW(Фильтр[[#This Row],[Фильтрайия]]) -ROW(Фильтр[[#Headers],[Фильтрайия]]),УМ_Марки[],2,FALSE),"")</f>
        <v>TRIMEX</v>
      </c>
    </row>
    <row r="2098" spans="8:39" ht="20.25" customHeight="1" x14ac:dyDescent="0.25">
      <c r="H2098" s="3"/>
      <c r="AJ2098">
        <f ca="1">IF(ISNUMBER(SEARCH($H$1,УМ_Марки[[#This Row],[Марки]])),MAX(УМ_Марки[[#Headers],[Нумерация]]:OFFSET(УМ_Марки[[#This Row],[Нумерация]],-1,0))+1,0)</f>
        <v>2096</v>
      </c>
      <c r="AK2098" t="s">
        <v>3047</v>
      </c>
      <c r="AM2098" t="str">
        <f ca="1">IFERROR(VLOOKUP(ROW(Фильтр[[#This Row],[Фильтрайия]]) -ROW(Фильтр[[#Headers],[Фильтрайия]]),УМ_Марки[],2,FALSE),"")</f>
        <v>TRIO</v>
      </c>
    </row>
    <row r="2099" spans="8:39" ht="20.25" customHeight="1" x14ac:dyDescent="0.25">
      <c r="H2099" s="3"/>
      <c r="AJ2099">
        <f ca="1">IF(ISNUMBER(SEARCH($H$1,УМ_Марки[[#This Row],[Марки]])),MAX(УМ_Марки[[#Headers],[Нумерация]]:OFFSET(УМ_Марки[[#This Row],[Нумерация]],-1,0))+1,0)</f>
        <v>2097</v>
      </c>
      <c r="AK2099" t="s">
        <v>1938</v>
      </c>
      <c r="AM2099" t="str">
        <f ca="1">IFERROR(VLOOKUP(ROW(Фильтр[[#This Row],[Фильтрайия]]) -ROW(Фильтр[[#Headers],[Фильтрайия]]),УМ_Марки[],2,FALSE),"")</f>
        <v>Trioliet</v>
      </c>
    </row>
    <row r="2100" spans="8:39" ht="20.25" customHeight="1" x14ac:dyDescent="0.25">
      <c r="H2100" s="3"/>
      <c r="AJ2100">
        <f ca="1">IF(ISNUMBER(SEARCH($H$1,УМ_Марки[[#This Row],[Марки]])),MAX(УМ_Марки[[#Headers],[Нумерация]]:OFFSET(УМ_Марки[[#This Row],[Нумерация]],-1,0))+1,0)</f>
        <v>2098</v>
      </c>
      <c r="AK2100" t="s">
        <v>3076</v>
      </c>
      <c r="AM2100" t="str">
        <f ca="1">IFERROR(VLOOKUP(ROW(Фильтр[[#This Row],[Фильтрайия]]) -ROW(Фильтр[[#Headers],[Фильтрайия]]),УМ_Марки[],2,FALSE),"")</f>
        <v>TRITONN</v>
      </c>
    </row>
    <row r="2101" spans="8:39" ht="20.25" customHeight="1" x14ac:dyDescent="0.25">
      <c r="H2101" s="3"/>
      <c r="AJ2101">
        <f ca="1">IF(ISNUMBER(SEARCH($H$1,УМ_Марки[[#This Row],[Марки]])),MAX(УМ_Марки[[#Headers],[Нумерация]]:OFFSET(УМ_Марки[[#This Row],[Нумерация]],-1,0))+1,0)</f>
        <v>2099</v>
      </c>
      <c r="AK2101" t="s">
        <v>705</v>
      </c>
      <c r="AM2101" t="str">
        <f ca="1">IFERROR(VLOOKUP(ROW(Фильтр[[#This Row],[Фильтрайия]]) -ROW(Фильтр[[#Headers],[Фильтрайия]]),УМ_Марки[],2,FALSE),"")</f>
        <v>Trive</v>
      </c>
    </row>
    <row r="2102" spans="8:39" ht="20.25" customHeight="1" x14ac:dyDescent="0.25">
      <c r="H2102" s="3"/>
      <c r="AJ2102">
        <f ca="1">IF(ISNUMBER(SEARCH($H$1,УМ_Марки[[#This Row],[Марки]])),MAX(УМ_Марки[[#Headers],[Нумерация]]:OFFSET(УМ_Марки[[#This Row],[Нумерация]],-1,0))+1,0)</f>
        <v>2100</v>
      </c>
      <c r="AK2102" t="s">
        <v>706</v>
      </c>
      <c r="AM2102" t="str">
        <f ca="1">IFERROR(VLOOKUP(ROW(Фильтр[[#This Row],[Фильтрайия]]) -ROW(Фильтр[[#Headers],[Фильтрайия]]),УМ_Марки[],2,FALSE),"")</f>
        <v>TRM</v>
      </c>
    </row>
    <row r="2103" spans="8:39" ht="20.25" customHeight="1" x14ac:dyDescent="0.25">
      <c r="H2103" s="3"/>
      <c r="AJ2103">
        <f ca="1">IF(ISNUMBER(SEARCH($H$1,УМ_Марки[[#This Row],[Марки]])),MAX(УМ_Марки[[#Headers],[Нумерация]]:OFFSET(УМ_Марки[[#This Row],[Нумерация]],-1,0))+1,0)</f>
        <v>2101</v>
      </c>
      <c r="AK2103" t="s">
        <v>3311</v>
      </c>
      <c r="AM2103" t="str">
        <f ca="1">IFERROR(VLOOKUP(ROW(Фильтр[[#This Row],[Фильтрайия]]) -ROW(Фильтр[[#Headers],[Фильтрайия]]),УМ_Марки[],2,FALSE),"")</f>
        <v>TROLIGA</v>
      </c>
    </row>
    <row r="2104" spans="8:39" ht="20.25" customHeight="1" x14ac:dyDescent="0.25">
      <c r="H2104" s="3"/>
      <c r="AJ2104">
        <f ca="1">IF(ISNUMBER(SEARCH($H$1,УМ_Марки[[#This Row],[Марки]])),MAX(УМ_Марки[[#Headers],[Нумерация]]:OFFSET(УМ_Марки[[#This Row],[Нумерация]],-1,0))+1,0)</f>
        <v>2102</v>
      </c>
      <c r="AK2104" t="s">
        <v>2539</v>
      </c>
      <c r="AM2104" t="str">
        <f ca="1">IFERROR(VLOOKUP(ROW(Фильтр[[#This Row],[Фильтрайия]]) -ROW(Фильтр[[#Headers],[Фильтрайия]]),УМ_Марки[],2,FALSE),"")</f>
        <v>TROMMALL</v>
      </c>
    </row>
    <row r="2105" spans="8:39" ht="20.25" customHeight="1" x14ac:dyDescent="0.25">
      <c r="H2105" s="3"/>
      <c r="AJ2105">
        <f ca="1">IF(ISNUMBER(SEARCH($H$1,УМ_Марки[[#This Row],[Марки]])),MAX(УМ_Марки[[#Headers],[Нумерация]]:OFFSET(УМ_Марки[[#This Row],[Нумерация]],-1,0))+1,0)</f>
        <v>2103</v>
      </c>
      <c r="AK2105" t="s">
        <v>1591</v>
      </c>
      <c r="AM2105" t="str">
        <f ca="1">IFERROR(VLOOKUP(ROW(Фильтр[[#This Row],[Фильтрайия]]) -ROW(Фильтр[[#Headers],[Фильтрайия]]),УМ_Марки[],2,FALSE),"")</f>
        <v>TRUEMAX</v>
      </c>
    </row>
    <row r="2106" spans="8:39" ht="20.25" customHeight="1" x14ac:dyDescent="0.25">
      <c r="H2106" s="3"/>
      <c r="AJ2106">
        <f ca="1">IF(ISNUMBER(SEARCH($H$1,УМ_Марки[[#This Row],[Марки]])),MAX(УМ_Марки[[#Headers],[Нумерация]]:OFFSET(УМ_Марки[[#This Row],[Нумерация]],-1,0))+1,0)</f>
        <v>2104</v>
      </c>
      <c r="AK2106" t="s">
        <v>1251</v>
      </c>
      <c r="AM2106" t="str">
        <f ca="1">IFERROR(VLOOKUP(ROW(Фильтр[[#This Row],[Фильтрайия]]) -ROW(Фильтр[[#Headers],[Фильтрайия]]),УМ_Марки[],2,FALSE),"")</f>
        <v>TRUSEEN</v>
      </c>
    </row>
    <row r="2107" spans="8:39" ht="20.25" customHeight="1" x14ac:dyDescent="0.25">
      <c r="H2107" s="3"/>
      <c r="AJ2107">
        <f ca="1">IF(ISNUMBER(SEARCH($H$1,УМ_Марки[[#This Row],[Марки]])),MAX(УМ_Марки[[#Headers],[Нумерация]]:OFFSET(УМ_Марки[[#This Row],[Нумерация]],-1,0))+1,0)</f>
        <v>2105</v>
      </c>
      <c r="AK2107" t="s">
        <v>651</v>
      </c>
      <c r="AM2107" t="str">
        <f ca="1">IFERROR(VLOOKUP(ROW(Фильтр[[#This Row],[Фильтрайия]]) -ROW(Фильтр[[#Headers],[Фильтрайия]]),УМ_Марки[],2,FALSE),"")</f>
        <v>Truxor</v>
      </c>
    </row>
    <row r="2108" spans="8:39" ht="20.25" customHeight="1" x14ac:dyDescent="0.25">
      <c r="H2108" s="3"/>
      <c r="AJ2108">
        <f ca="1">IF(ISNUMBER(SEARCH($H$1,УМ_Марки[[#This Row],[Марки]])),MAX(УМ_Марки[[#Headers],[Нумерация]]:OFFSET(УМ_Марки[[#This Row],[Нумерация]],-1,0))+1,0)</f>
        <v>2106</v>
      </c>
      <c r="AK2108" t="s">
        <v>1252</v>
      </c>
      <c r="AM2108" t="str">
        <f ca="1">IFERROR(VLOOKUP(ROW(Фильтр[[#This Row],[Фильтрайия]]) -ROW(Фильтр[[#Headers],[Фильтрайия]]),УМ_Марки[],2,FALSE),"")</f>
        <v>TRXBUILD</v>
      </c>
    </row>
    <row r="2109" spans="8:39" ht="20.25" customHeight="1" x14ac:dyDescent="0.25">
      <c r="H2109" s="3"/>
      <c r="AJ2109">
        <f ca="1">IF(ISNUMBER(SEARCH($H$1,УМ_Марки[[#This Row],[Марки]])),MAX(УМ_Марки[[#Headers],[Нумерация]]:OFFSET(УМ_Марки[[#This Row],[Нумерация]],-1,0))+1,0)</f>
        <v>2107</v>
      </c>
      <c r="AK2109" t="s">
        <v>1056</v>
      </c>
      <c r="AM2109" t="str">
        <f ca="1">IFERROR(VLOOKUP(ROW(Фильтр[[#This Row],[Фильтрайия]]) -ROW(Фильтр[[#Headers],[Фильтрайия]]),УМ_Марки[],2,FALSE),"")</f>
        <v>TRYBERG</v>
      </c>
    </row>
    <row r="2110" spans="8:39" ht="20.25" customHeight="1" x14ac:dyDescent="0.25">
      <c r="H2110" s="3"/>
      <c r="AJ2110">
        <f ca="1">IF(ISNUMBER(SEARCH($H$1,УМ_Марки[[#This Row],[Марки]])),MAX(УМ_Марки[[#Headers],[Нумерация]]:OFFSET(УМ_Марки[[#This Row],[Нумерация]],-1,0))+1,0)</f>
        <v>2108</v>
      </c>
      <c r="AK2110" t="s">
        <v>3314</v>
      </c>
      <c r="AM2110" t="str">
        <f ca="1">IFERROR(VLOOKUP(ROW(Фильтр[[#This Row],[Фильтрайия]]) -ROW(Фильтр[[#Headers],[Фильтрайия]]),УМ_Марки[],2,FALSE),"")</f>
        <v>TSR</v>
      </c>
    </row>
    <row r="2111" spans="8:39" ht="20.25" customHeight="1" x14ac:dyDescent="0.25">
      <c r="H2111" s="3"/>
      <c r="AJ2111">
        <f ca="1">IF(ISNUMBER(SEARCH($H$1,УМ_Марки[[#This Row],[Марки]])),MAX(УМ_Марки[[#Headers],[Нумерация]]:OFFSET(УМ_Марки[[#This Row],[Нумерация]],-1,0))+1,0)</f>
        <v>2109</v>
      </c>
      <c r="AK2111" t="s">
        <v>2776</v>
      </c>
      <c r="AM2111" t="str">
        <f ca="1">IFERROR(VLOOKUP(ROW(Фильтр[[#This Row],[Фильтрайия]]) -ROW(Фильтр[[#Headers],[Фильтрайия]]),УМ_Марки[],2,FALSE),"")</f>
        <v>TSS / ТСС</v>
      </c>
    </row>
    <row r="2112" spans="8:39" ht="20.25" customHeight="1" x14ac:dyDescent="0.25">
      <c r="H2112" s="3"/>
      <c r="AJ2112">
        <f ca="1">IF(ISNUMBER(SEARCH($H$1,УМ_Марки[[#This Row],[Марки]])),MAX(УМ_Марки[[#Headers],[Нумерация]]:OFFSET(УМ_Марки[[#This Row],[Нумерация]],-1,0))+1,0)</f>
        <v>2110</v>
      </c>
      <c r="AK2112" t="s">
        <v>2095</v>
      </c>
      <c r="AM2112" t="str">
        <f ca="1">IFERROR(VLOOKUP(ROW(Фильтр[[#This Row],[Фильтрайия]]) -ROW(Фильтр[[#Headers],[Фильтрайия]]),УМ_Марки[],2,FALSE),"")</f>
        <v>TST</v>
      </c>
    </row>
    <row r="2113" spans="8:39" ht="20.25" customHeight="1" x14ac:dyDescent="0.25">
      <c r="H2113" s="3"/>
      <c r="AJ2113">
        <f ca="1">IF(ISNUMBER(SEARCH($H$1,УМ_Марки[[#This Row],[Марки]])),MAX(УМ_Марки[[#Headers],[Нумерация]]:OFFSET(УМ_Марки[[#This Row],[Нумерация]],-1,0))+1,0)</f>
        <v>2111</v>
      </c>
      <c r="AK2113" t="s">
        <v>675</v>
      </c>
      <c r="AM2113" t="str">
        <f ca="1">IFERROR(VLOOKUP(ROW(Фильтр[[#This Row],[Фильтрайия]]) -ROW(Фильтр[[#Headers],[Фильтрайия]]),УМ_Марки[],2,FALSE),"")</f>
        <v>TT Technologies</v>
      </c>
    </row>
    <row r="2114" spans="8:39" ht="20.25" customHeight="1" x14ac:dyDescent="0.25">
      <c r="H2114" s="3"/>
      <c r="AJ2114">
        <f ca="1">IF(ISNUMBER(SEARCH($H$1,УМ_Марки[[#This Row],[Марки]])),MAX(УМ_Марки[[#Headers],[Нумерация]]:OFFSET(УМ_Марки[[#This Row],[Нумерация]],-1,0))+1,0)</f>
        <v>2112</v>
      </c>
      <c r="AK2114" t="s">
        <v>2934</v>
      </c>
      <c r="AM2114" t="str">
        <f ca="1">IFERROR(VLOOKUP(ROW(Фильтр[[#This Row],[Фильтрайия]]) -ROW(Фильтр[[#Headers],[Фильтрайия]]),УМ_Марки[],2,FALSE),"")</f>
        <v>TTM</v>
      </c>
    </row>
    <row r="2115" spans="8:39" ht="20.25" customHeight="1" x14ac:dyDescent="0.25">
      <c r="H2115" s="3"/>
      <c r="AJ2115">
        <f ca="1">IF(ISNUMBER(SEARCH($H$1,УМ_Марки[[#This Row],[Марки]])),MAX(УМ_Марки[[#Headers],[Нумерация]]:OFFSET(УМ_Марки[[#This Row],[Нумерация]],-1,0))+1,0)</f>
        <v>2113</v>
      </c>
      <c r="AK2115" t="s">
        <v>1939</v>
      </c>
      <c r="AM2115" t="str">
        <f ca="1">IFERROR(VLOOKUP(ROW(Фильтр[[#This Row],[Фильтрайия]]) -ROW(Фильтр[[#Headers],[Фильтрайия]]),УМ_Марки[],2,FALSE),"")</f>
        <v>Tulip</v>
      </c>
    </row>
    <row r="2116" spans="8:39" ht="20.25" customHeight="1" x14ac:dyDescent="0.25">
      <c r="H2116" s="3"/>
      <c r="AJ2116">
        <f ca="1">IF(ISNUMBER(SEARCH($H$1,УМ_Марки[[#This Row],[Марки]])),MAX(УМ_Марки[[#Headers],[Нумерация]]:OFFSET(УМ_Марки[[#This Row],[Нумерация]],-1,0))+1,0)</f>
        <v>2114</v>
      </c>
      <c r="AK2116" t="s">
        <v>1866</v>
      </c>
      <c r="AM2116" t="str">
        <f ca="1">IFERROR(VLOOKUP(ROW(Фильтр[[#This Row],[Фильтрайия]]) -ROW(Фильтр[[#Headers],[Фильтрайия]]),УМ_Марки[],2,FALSE),"")</f>
        <v>Tume</v>
      </c>
    </row>
    <row r="2117" spans="8:39" ht="20.25" customHeight="1" x14ac:dyDescent="0.25">
      <c r="H2117" s="3"/>
      <c r="AJ2117">
        <f ca="1">IF(ISNUMBER(SEARCH($H$1,УМ_Марки[[#This Row],[Марки]])),MAX(УМ_Марки[[#Headers],[Нумерация]]:OFFSET(УМ_Марки[[#This Row],[Нумерация]],-1,0))+1,0)</f>
        <v>2115</v>
      </c>
      <c r="AK2117" t="s">
        <v>2106</v>
      </c>
      <c r="AM2117" t="str">
        <f ca="1">IFERROR(VLOOKUP(ROW(Фильтр[[#This Row],[Фильтрайия]]) -ROW(Фильтр[[#Headers],[Фильтрайия]]),УМ_Марки[],2,FALSE),"")</f>
        <v>Tumoba</v>
      </c>
    </row>
    <row r="2118" spans="8:39" ht="20.25" customHeight="1" x14ac:dyDescent="0.25">
      <c r="H2118" s="3"/>
      <c r="AJ2118">
        <f ca="1">IF(ISNUMBER(SEARCH($H$1,УМ_Марки[[#This Row],[Марки]])),MAX(УМ_Марки[[#Headers],[Нумерация]]:OFFSET(УМ_Марки[[#This Row],[Нумерация]],-1,0))+1,0)</f>
        <v>2116</v>
      </c>
      <c r="AK2118" t="s">
        <v>1592</v>
      </c>
      <c r="AM2118" t="str">
        <f ca="1">IFERROR(VLOOKUP(ROW(Фильтр[[#This Row],[Фильтрайия]]) -ROW(Фильтр[[#Headers],[Фильтрайия]]),УМ_Марки[],2,FALSE),"")</f>
        <v>TUNA</v>
      </c>
    </row>
    <row r="2119" spans="8:39" ht="20.25" customHeight="1" x14ac:dyDescent="0.25">
      <c r="H2119" s="3"/>
      <c r="AJ2119">
        <f ca="1">IF(ISNUMBER(SEARCH($H$1,УМ_Марки[[#This Row],[Марки]])),MAX(УМ_Марки[[#Headers],[Нумерация]]:OFFSET(УМ_Марки[[#This Row],[Нумерация]],-1,0))+1,0)</f>
        <v>2117</v>
      </c>
      <c r="AK2119" t="s">
        <v>1576</v>
      </c>
      <c r="AM2119" t="str">
        <f ca="1">IFERROR(VLOOKUP(ROW(Фильтр[[#This Row],[Фильтрайия]]) -ROW(Фильтр[[#Headers],[Фильтрайия]]),УМ_Марки[],2,FALSE),"")</f>
        <v>TUPO</v>
      </c>
    </row>
    <row r="2120" spans="8:39" ht="20.25" customHeight="1" x14ac:dyDescent="0.25">
      <c r="H2120" s="3"/>
      <c r="AJ2120">
        <f ca="1">IF(ISNUMBER(SEARCH($H$1,УМ_Марки[[#This Row],[Марки]])),MAX(УМ_Марки[[#Headers],[Нумерация]]:OFFSET(УМ_Марки[[#This Row],[Нумерация]],-1,0))+1,0)</f>
        <v>2118</v>
      </c>
      <c r="AK2120" t="s">
        <v>1000</v>
      </c>
      <c r="AM2120" t="str">
        <f ca="1">IFERROR(VLOOKUP(ROW(Фильтр[[#This Row],[Фильтрайия]]) -ROW(Фильтр[[#Headers],[Фильтрайия]]),УМ_Марки[],2,FALSE),"")</f>
        <v>TUR POLAND</v>
      </c>
    </row>
    <row r="2121" spans="8:39" ht="20.25" customHeight="1" x14ac:dyDescent="0.25">
      <c r="H2121" s="3"/>
      <c r="AJ2121">
        <f ca="1">IF(ISNUMBER(SEARCH($H$1,УМ_Марки[[#This Row],[Марки]])),MAX(УМ_Марки[[#Headers],[Нумерация]]:OFFSET(УМ_Марки[[#This Row],[Нумерация]],-1,0))+1,0)</f>
        <v>2119</v>
      </c>
      <c r="AK2121" t="s">
        <v>1202</v>
      </c>
      <c r="AM2121" t="str">
        <f ca="1">IFERROR(VLOOKUP(ROW(Фильтр[[#This Row],[Фильтрайия]]) -ROW(Фильтр[[#Headers],[Фильтрайия]]),УМ_Марки[],2,FALSE),"")</f>
        <v>TURBOSOL</v>
      </c>
    </row>
    <row r="2122" spans="8:39" ht="20.25" customHeight="1" x14ac:dyDescent="0.25">
      <c r="H2122" s="3"/>
      <c r="AJ2122">
        <f ca="1">IF(ISNUMBER(SEARCH($H$1,УМ_Марки[[#This Row],[Марки]])),MAX(УМ_Марки[[#Headers],[Нумерация]]:OFFSET(УМ_Марки[[#This Row],[Нумерация]],-1,0))+1,0)</f>
        <v>2120</v>
      </c>
      <c r="AK2122" t="s">
        <v>2234</v>
      </c>
      <c r="AM2122" t="str">
        <f ca="1">IFERROR(VLOOKUP(ROW(Фильтр[[#This Row],[Фильтрайия]]) -ROW(Фильтр[[#Headers],[Фильтрайия]]),УМ_Марки[],2,FALSE),"")</f>
        <v>TURCHI</v>
      </c>
    </row>
    <row r="2123" spans="8:39" ht="20.25" customHeight="1" x14ac:dyDescent="0.25">
      <c r="H2123" s="3"/>
      <c r="AJ2123">
        <f ca="1">IF(ISNUMBER(SEARCH($H$1,УМ_Марки[[#This Row],[Марки]])),MAX(УМ_Марки[[#Headers],[Нумерация]]:OFFSET(УМ_Марки[[#This Row],[Нумерация]],-1,0))+1,0)</f>
        <v>2121</v>
      </c>
      <c r="AK2123" t="s">
        <v>458</v>
      </c>
      <c r="AM2123" t="str">
        <f ca="1">IFERROR(VLOOKUP(ROW(Фильтр[[#This Row],[Фильтрайия]]) -ROW(Фильтр[[#Headers],[Фильтрайия]]),УМ_Марки[],2,FALSE),"")</f>
        <v>TYM</v>
      </c>
    </row>
    <row r="2124" spans="8:39" ht="20.25" customHeight="1" x14ac:dyDescent="0.25">
      <c r="H2124" s="3"/>
      <c r="AJ2124">
        <f ca="1">IF(ISNUMBER(SEARCH($H$1,УМ_Марки[[#This Row],[Марки]])),MAX(УМ_Марки[[#Headers],[Нумерация]]:OFFSET(УМ_Марки[[#This Row],[Нумерация]],-1,0))+1,0)</f>
        <v>2122</v>
      </c>
      <c r="AK2124" t="s">
        <v>1347</v>
      </c>
      <c r="AM2124" t="str">
        <f ca="1">IFERROR(VLOOKUP(ROW(Фильтр[[#This Row],[Фильтрайия]]) -ROW(Фильтр[[#Headers],[Фильтрайия]]),УМ_Марки[],2,FALSE),"")</f>
        <v>TYUN</v>
      </c>
    </row>
    <row r="2125" spans="8:39" ht="20.25" customHeight="1" x14ac:dyDescent="0.25">
      <c r="H2125" s="3"/>
      <c r="AJ2125">
        <f ca="1">IF(ISNUMBER(SEARCH($H$1,УМ_Марки[[#This Row],[Марки]])),MAX(УМ_Марки[[#Headers],[Нумерация]]:OFFSET(УМ_Марки[[#This Row],[Нумерация]],-1,0))+1,0)</f>
        <v>2123</v>
      </c>
      <c r="AK2125" t="s">
        <v>1546</v>
      </c>
      <c r="AM2125" t="str">
        <f ca="1">IFERROR(VLOOKUP(ROW(Фильтр[[#This Row],[Фильтрайия]]) -ROW(Фильтр[[#Headers],[Фильтрайия]]),УМ_Марки[],2,FALSE),"")</f>
        <v>UBTECH</v>
      </c>
    </row>
    <row r="2126" spans="8:39" ht="20.25" customHeight="1" x14ac:dyDescent="0.25">
      <c r="H2126" s="3"/>
      <c r="AJ2126">
        <f ca="1">IF(ISNUMBER(SEARCH($H$1,УМ_Марки[[#This Row],[Марки]])),MAX(УМ_Марки[[#Headers],[Нумерация]]:OFFSET(УМ_Марки[[#This Row],[Нумерация]],-1,0))+1,0)</f>
        <v>2124</v>
      </c>
      <c r="AK2126" t="s">
        <v>950</v>
      </c>
      <c r="AM2126" t="str">
        <f ca="1">IFERROR(VLOOKUP(ROW(Фильтр[[#This Row],[Фильтрайия]]) -ROW(Фильтр[[#Headers],[Фильтрайия]]),УМ_Марки[],2,FALSE),"")</f>
        <v>UDS</v>
      </c>
    </row>
    <row r="2127" spans="8:39" ht="20.25" customHeight="1" x14ac:dyDescent="0.25">
      <c r="H2127" s="3"/>
      <c r="AJ2127">
        <f ca="1">IF(ISNUMBER(SEARCH($H$1,УМ_Марки[[#This Row],[Марки]])),MAX(УМ_Марки[[#Headers],[Нумерация]]:OFFSET(УМ_Марки[[#This Row],[Нумерация]],-1,0))+1,0)</f>
        <v>2125</v>
      </c>
      <c r="AK2127" t="s">
        <v>1577</v>
      </c>
      <c r="AM2127" t="str">
        <f ca="1">IFERROR(VLOOKUP(ROW(Фильтр[[#This Row],[Фильтрайия]]) -ROW(Фильтр[[#Headers],[Фильтрайия]]),УМ_Марки[],2,FALSE),"")</f>
        <v>UELZENER</v>
      </c>
    </row>
    <row r="2128" spans="8:39" ht="20.25" customHeight="1" x14ac:dyDescent="0.25">
      <c r="H2128" s="3"/>
      <c r="AJ2128">
        <f ca="1">IF(ISNUMBER(SEARCH($H$1,УМ_Марки[[#This Row],[Марки]])),MAX(УМ_Марки[[#Headers],[Нумерация]]:OFFSET(УМ_Марки[[#This Row],[Нумерация]],-1,0))+1,0)</f>
        <v>2126</v>
      </c>
      <c r="AK2128" t="s">
        <v>2108</v>
      </c>
      <c r="AM2128" t="str">
        <f ca="1">IFERROR(VLOOKUP(ROW(Фильтр[[#This Row],[Фильтрайия]]) -ROW(Фильтр[[#Headers],[Фильтрайия]]),УМ_Марки[],2,FALSE),"")</f>
        <v>Ugerløse</v>
      </c>
    </row>
    <row r="2129" spans="8:39" ht="20.25" customHeight="1" x14ac:dyDescent="0.25">
      <c r="H2129" s="3"/>
      <c r="AJ2129">
        <f ca="1">IF(ISNUMBER(SEARCH($H$1,УМ_Марки[[#This Row],[Марки]])),MAX(УМ_Марки[[#Headers],[Нумерация]]:OFFSET(УМ_Марки[[#This Row],[Нумерация]],-1,0))+1,0)</f>
        <v>2127</v>
      </c>
      <c r="AK2129" t="s">
        <v>2540</v>
      </c>
      <c r="AM2129" t="str">
        <f ca="1">IFERROR(VLOOKUP(ROW(Фильтр[[#This Row],[Фильтрайия]]) -ROW(Фильтр[[#Headers],[Фильтрайия]]),УМ_Марки[],2,FALSE),"")</f>
        <v>UGURMAK</v>
      </c>
    </row>
    <row r="2130" spans="8:39" ht="20.25" customHeight="1" x14ac:dyDescent="0.25">
      <c r="H2130" s="3"/>
      <c r="AJ2130">
        <f ca="1">IF(ISNUMBER(SEARCH($H$1,УМ_Марки[[#This Row],[Марки]])),MAX(УМ_Марки[[#Headers],[Нумерация]]:OFFSET(УМ_Марки[[#This Row],[Нумерация]],-1,0))+1,0)</f>
        <v>2128</v>
      </c>
      <c r="AK2130" t="s">
        <v>364</v>
      </c>
      <c r="AM2130" t="str">
        <f ca="1">IFERROR(VLOOKUP(ROW(Фильтр[[#This Row],[Фильтрайия]]) -ROW(Фильтр[[#Headers],[Фильтрайия]]),УМ_Марки[],2,FALSE),"")</f>
        <v>UMG</v>
      </c>
    </row>
    <row r="2131" spans="8:39" ht="20.25" customHeight="1" x14ac:dyDescent="0.25">
      <c r="H2131" s="3"/>
      <c r="AJ2131">
        <f ca="1">IF(ISNUMBER(SEARCH($H$1,УМ_Марки[[#This Row],[Марки]])),MAX(УМ_Марки[[#Headers],[Нумерация]]:OFFSET(УМ_Марки[[#This Row],[Нумерация]],-1,0))+1,0)</f>
        <v>2129</v>
      </c>
      <c r="AK2131" t="s">
        <v>1867</v>
      </c>
      <c r="AM2131" t="str">
        <f ca="1">IFERROR(VLOOKUP(ROW(Фильтр[[#This Row],[Фильтрайия]]) -ROW(Фильтр[[#Headers],[Фильтрайия]]),УМ_Марки[],2,FALSE),"")</f>
        <v>Underhaug</v>
      </c>
    </row>
    <row r="2132" spans="8:39" ht="20.25" customHeight="1" x14ac:dyDescent="0.25">
      <c r="H2132" s="3"/>
      <c r="AJ2132">
        <f ca="1">IF(ISNUMBER(SEARCH($H$1,УМ_Марки[[#This Row],[Марки]])),MAX(УМ_Марки[[#Headers],[Нумерация]]:OFFSET(УМ_Марки[[#This Row],[Нумерация]],-1,0))+1,0)</f>
        <v>2130</v>
      </c>
      <c r="AK2132" t="s">
        <v>365</v>
      </c>
      <c r="AM2132" t="str">
        <f ca="1">IFERROR(VLOOKUP(ROW(Фильтр[[#This Row],[Фильтрайия]]) -ROW(Фильтр[[#Headers],[Фильтрайия]]),УМ_Марки[],2,FALSE),"")</f>
        <v>Unex</v>
      </c>
    </row>
    <row r="2133" spans="8:39" ht="20.25" customHeight="1" x14ac:dyDescent="0.25">
      <c r="H2133" s="3"/>
      <c r="AJ2133">
        <f ca="1">IF(ISNUMBER(SEARCH($H$1,УМ_Марки[[#This Row],[Марки]])),MAX(УМ_Марки[[#Headers],[Нумерация]]:OFFSET(УМ_Марки[[#This Row],[Нумерация]],-1,0))+1,0)</f>
        <v>2131</v>
      </c>
      <c r="AK2133" t="s">
        <v>1868</v>
      </c>
      <c r="AM2133" t="str">
        <f ca="1">IFERROR(VLOOKUP(ROW(Фильтр[[#This Row],[Фильтрайия]]) -ROW(Фильтр[[#Headers],[Фильтрайия]]),УМ_Марки[],2,FALSE),"")</f>
        <v>Unia</v>
      </c>
    </row>
    <row r="2134" spans="8:39" ht="20.25" customHeight="1" x14ac:dyDescent="0.25">
      <c r="H2134" s="3"/>
      <c r="AJ2134">
        <f ca="1">IF(ISNUMBER(SEARCH($H$1,УМ_Марки[[#This Row],[Марки]])),MAX(УМ_Марки[[#Headers],[Нумерация]]:OFFSET(УМ_Марки[[#This Row],[Нумерация]],-1,0))+1,0)</f>
        <v>2132</v>
      </c>
      <c r="AK2134" t="s">
        <v>1348</v>
      </c>
      <c r="AM2134" t="str">
        <f ca="1">IFERROR(VLOOKUP(ROW(Фильтр[[#This Row],[Фильтрайия]]) -ROW(Фильтр[[#Headers],[Фильтрайия]]),УМ_Марки[],2,FALSE),"")</f>
        <v>UNIC</v>
      </c>
    </row>
    <row r="2135" spans="8:39" ht="20.25" customHeight="1" x14ac:dyDescent="0.25">
      <c r="H2135" s="3"/>
      <c r="AJ2135">
        <f ca="1">IF(ISNUMBER(SEARCH($H$1,УМ_Марки[[#This Row],[Марки]])),MAX(УМ_Марки[[#Headers],[Нумерация]]:OFFSET(УМ_Марки[[#This Row],[Нумерация]],-1,0))+1,0)</f>
        <v>2133</v>
      </c>
      <c r="AK2135" t="s">
        <v>3525</v>
      </c>
      <c r="AM2135" t="str">
        <f ca="1">IFERROR(VLOOKUP(ROW(Фильтр[[#This Row],[Фильтрайия]]) -ROW(Фильтр[[#Headers],[Фильтрайия]]),УМ_Марки[],2,FALSE),"")</f>
        <v>Unicarriers</v>
      </c>
    </row>
    <row r="2136" spans="8:39" ht="20.25" customHeight="1" x14ac:dyDescent="0.25">
      <c r="H2136" s="3"/>
      <c r="AJ2136">
        <f ca="1">IF(ISNUMBER(SEARCH($H$1,УМ_Марки[[#This Row],[Марки]])),MAX(УМ_Марки[[#Headers],[Нумерация]]:OFFSET(УМ_Марки[[#This Row],[Нумерация]],-1,0))+1,0)</f>
        <v>2134</v>
      </c>
      <c r="AK2136" t="s">
        <v>3494</v>
      </c>
      <c r="AM2136" t="str">
        <f ca="1">IFERROR(VLOOKUP(ROW(Фильтр[[#This Row],[Фильтрайия]]) -ROW(Фильтр[[#Headers],[Фильтрайия]]),УМ_Марки[],2,FALSE),"")</f>
        <v>UniGreen</v>
      </c>
    </row>
    <row r="2137" spans="8:39" ht="20.25" customHeight="1" x14ac:dyDescent="0.25">
      <c r="H2137" s="3"/>
      <c r="AJ2137">
        <f ca="1">IF(ISNUMBER(SEARCH($H$1,УМ_Марки[[#This Row],[Марки]])),MAX(УМ_Марки[[#Headers],[Нумерация]]:OFFSET(УМ_Марки[[#This Row],[Нумерация]],-1,0))+1,0)</f>
        <v>2135</v>
      </c>
      <c r="AK2137" t="s">
        <v>3475</v>
      </c>
      <c r="AM2137" t="str">
        <f ca="1">IFERROR(VLOOKUP(ROW(Фильтр[[#This Row],[Фильтрайия]]) -ROW(Фильтр[[#Headers],[Фильтрайия]]),УМ_Марки[],2,FALSE),"")</f>
        <v>Unilift</v>
      </c>
    </row>
    <row r="2138" spans="8:39" ht="20.25" customHeight="1" x14ac:dyDescent="0.25">
      <c r="H2138" s="3"/>
      <c r="AJ2138">
        <f ca="1">IF(ISNUMBER(SEARCH($H$1,УМ_Марки[[#This Row],[Марки]])),MAX(УМ_Марки[[#Headers],[Нумерация]]:OFFSET(УМ_Марки[[#This Row],[Нумерация]],-1,0))+1,0)</f>
        <v>2136</v>
      </c>
      <c r="AK2138" t="s">
        <v>2402</v>
      </c>
      <c r="AM2138" t="str">
        <f ca="1">IFERROR(VLOOKUP(ROW(Фильтр[[#This Row],[Фильтрайия]]) -ROW(Фильтр[[#Headers],[Фильтрайия]]),УМ_Марки[],2,FALSE),"")</f>
        <v>UNIMIT</v>
      </c>
    </row>
    <row r="2139" spans="8:39" ht="20.25" customHeight="1" x14ac:dyDescent="0.25">
      <c r="H2139" s="3"/>
      <c r="AJ2139">
        <f ca="1">IF(ISNUMBER(SEARCH($H$1,УМ_Марки[[#This Row],[Марки]])),MAX(УМ_Марки[[#Headers],[Нумерация]]:OFFSET(УМ_Марки[[#This Row],[Нумерация]],-1,0))+1,0)</f>
        <v>2137</v>
      </c>
      <c r="AK2139" t="s">
        <v>2096</v>
      </c>
      <c r="AM2139" t="str">
        <f ca="1">IFERROR(VLOOKUP(ROW(Фильтр[[#This Row],[Фильтрайия]]) -ROW(Фильтр[[#Headers],[Фильтрайия]]),УМ_Марки[],2,FALSE),"")</f>
        <v>Unimog</v>
      </c>
    </row>
    <row r="2140" spans="8:39" ht="20.25" customHeight="1" x14ac:dyDescent="0.25">
      <c r="H2140" s="3"/>
      <c r="AJ2140">
        <f ca="1">IF(ISNUMBER(SEARCH($H$1,УМ_Марки[[#This Row],[Марки]])),MAX(УМ_Марки[[#Headers],[Нумерация]]:OFFSET(УМ_Марки[[#This Row],[Нумерация]],-1,0))+1,0)</f>
        <v>2138</v>
      </c>
      <c r="AK2140" t="s">
        <v>728</v>
      </c>
      <c r="AM2140" t="str">
        <f ca="1">IFERROR(VLOOKUP(ROW(Фильтр[[#This Row],[Фильтрайия]]) -ROW(Фильтр[[#Headers],[Фильтрайия]]),УМ_Марки[],2,FALSE),"")</f>
        <v>Unique</v>
      </c>
    </row>
    <row r="2141" spans="8:39" ht="20.25" customHeight="1" x14ac:dyDescent="0.25">
      <c r="H2141" s="3"/>
      <c r="AJ2141">
        <f ca="1">IF(ISNUMBER(SEARCH($H$1,УМ_Марки[[#This Row],[Марки]])),MAX(УМ_Марки[[#Headers],[Нумерация]]:OFFSET(УМ_Марки[[#This Row],[Нумерация]],-1,0))+1,0)</f>
        <v>2139</v>
      </c>
      <c r="AK2141" t="s">
        <v>676</v>
      </c>
      <c r="AM2141" t="str">
        <f ca="1">IFERROR(VLOOKUP(ROW(Фильтр[[#This Row],[Фильтрайия]]) -ROW(Фильтр[[#Headers],[Фильтрайия]]),УМ_Марки[],2,FALSE),"")</f>
        <v>Universal HDD</v>
      </c>
    </row>
    <row r="2142" spans="8:39" ht="20.25" customHeight="1" x14ac:dyDescent="0.25">
      <c r="H2142" s="3"/>
      <c r="AJ2142">
        <f ca="1">IF(ISNUMBER(SEARCH($H$1,УМ_Марки[[#This Row],[Марки]])),MAX(УМ_Марки[[#Headers],[Нумерация]]:OFFSET(УМ_Марки[[#This Row],[Нумерация]],-1,0))+1,0)</f>
        <v>2140</v>
      </c>
      <c r="AK2142" t="s">
        <v>459</v>
      </c>
      <c r="AM2142" t="str">
        <f ca="1">IFERROR(VLOOKUP(ROW(Фильтр[[#This Row],[Фильтрайия]]) -ROW(Фильтр[[#Headers],[Фильтрайия]]),УМ_Марки[],2,FALSE),"")</f>
        <v>Uplion</v>
      </c>
    </row>
    <row r="2143" spans="8:39" ht="20.25" customHeight="1" x14ac:dyDescent="0.25">
      <c r="H2143" s="3"/>
      <c r="AJ2143">
        <f ca="1">IF(ISNUMBER(SEARCH($H$1,УМ_Марки[[#This Row],[Марки]])),MAX(УМ_Марки[[#Headers],[Нумерация]]:OFFSET(УМ_Марки[[#This Row],[Нумерация]],-1,0))+1,0)</f>
        <v>2141</v>
      </c>
      <c r="AK2143" t="s">
        <v>947</v>
      </c>
      <c r="AM2143" t="str">
        <f ca="1">IFERROR(VLOOKUP(ROW(Фильтр[[#This Row],[Фильтрайия]]) -ROW(Фильтр[[#Headers],[Фильтрайия]]),УМ_Марки[],2,FALSE),"")</f>
        <v>Urga (Юргинец)</v>
      </c>
    </row>
    <row r="2144" spans="8:39" ht="20.25" customHeight="1" x14ac:dyDescent="0.25">
      <c r="H2144" s="3"/>
      <c r="AJ2144">
        <f ca="1">IF(ISNUMBER(SEARCH($H$1,УМ_Марки[[#This Row],[Марки]])),MAX(УМ_Марки[[#Headers],[Нумерация]]:OFFSET(УМ_Марки[[#This Row],[Нумерация]],-1,0))+1,0)</f>
        <v>2142</v>
      </c>
      <c r="AK2144" t="s">
        <v>1057</v>
      </c>
      <c r="AM2144" t="str">
        <f ca="1">IFERROR(VLOOKUP(ROW(Фильтр[[#This Row],[Фильтрайия]]) -ROW(Фильтр[[#Headers],[Фильтрайия]]),УМ_Марки[],2,FALSE),"")</f>
        <v>UROMAC</v>
      </c>
    </row>
    <row r="2145" spans="8:39" ht="20.25" customHeight="1" x14ac:dyDescent="0.25">
      <c r="H2145" s="3"/>
      <c r="AJ2145">
        <f ca="1">IF(ISNUMBER(SEARCH($H$1,УМ_Марки[[#This Row],[Марки]])),MAX(УМ_Марки[[#Headers],[Нумерация]]:OFFSET(УМ_Марки[[#This Row],[Нумерация]],-1,0))+1,0)</f>
        <v>2143</v>
      </c>
      <c r="AK2145" t="s">
        <v>729</v>
      </c>
      <c r="AM2145" t="str">
        <f ca="1">IFERROR(VLOOKUP(ROW(Фильтр[[#This Row],[Фильтрайия]]) -ROW(Фильтр[[#Headers],[Фильтрайия]]),УМ_Марки[],2,FALSE),"")</f>
        <v>Ursus</v>
      </c>
    </row>
    <row r="2146" spans="8:39" ht="20.25" customHeight="1" x14ac:dyDescent="0.25">
      <c r="H2146" s="3"/>
      <c r="AJ2146">
        <f ca="1">IF(ISNUMBER(SEARCH($H$1,УМ_Марки[[#This Row],[Марки]])),MAX(УМ_Марки[[#Headers],[Нумерация]]:OFFSET(УМ_Марки[[#This Row],[Нумерация]],-1,0))+1,0)</f>
        <v>2144</v>
      </c>
      <c r="AK2146" t="s">
        <v>1578</v>
      </c>
      <c r="AM2146" t="str">
        <f ca="1">IFERROR(VLOOKUP(ROW(Фильтр[[#This Row],[Фильтрайия]]) -ROW(Фильтр[[#Headers],[Фильтрайия]]),УМ_Марки[],2,FALSE),"")</f>
        <v>UTIFORM</v>
      </c>
    </row>
    <row r="2147" spans="8:39" ht="20.25" customHeight="1" x14ac:dyDescent="0.25">
      <c r="H2147" s="3"/>
      <c r="AJ2147">
        <f ca="1">IF(ISNUMBER(SEARCH($H$1,УМ_Марки[[#This Row],[Марки]])),MAX(УМ_Марки[[#Headers],[Нумерация]]:OFFSET(УМ_Марки[[#This Row],[Нумерация]],-1,0))+1,0)</f>
        <v>2145</v>
      </c>
      <c r="AK2147" t="s">
        <v>3075</v>
      </c>
      <c r="AM2147" t="str">
        <f ca="1">IFERROR(VLOOKUP(ROW(Фильтр[[#This Row],[Фильтрайия]]) -ROW(Фильтр[[#Headers],[Фильтрайия]]),УМ_Марки[],2,FALSE),"")</f>
        <v>UTILEV</v>
      </c>
    </row>
    <row r="2148" spans="8:39" ht="20.25" customHeight="1" x14ac:dyDescent="0.25">
      <c r="H2148" s="3"/>
      <c r="AJ2148">
        <f ca="1">IF(ISNUMBER(SEARCH($H$1,УМ_Марки[[#This Row],[Марки]])),MAX(УМ_Марки[[#Headers],[Нумерация]]:OFFSET(УМ_Марки[[#This Row],[Нумерация]],-1,0))+1,0)</f>
        <v>2146</v>
      </c>
      <c r="AK2148" t="s">
        <v>3309</v>
      </c>
      <c r="AM2148" t="str">
        <f ca="1">IFERROR(VLOOKUP(ROW(Фильтр[[#This Row],[Фильтрайия]]) -ROW(Фильтр[[#Headers],[Фильтрайия]]),УМ_Марки[],2,FALSE),"")</f>
        <v>UTILITY</v>
      </c>
    </row>
    <row r="2149" spans="8:39" ht="20.25" customHeight="1" x14ac:dyDescent="0.25">
      <c r="H2149" s="3"/>
      <c r="AJ2149">
        <f ca="1">IF(ISNUMBER(SEARCH($H$1,УМ_Марки[[#This Row],[Марки]])),MAX(УМ_Марки[[#Headers],[Нумерация]]:OFFSET(УМ_Марки[[#This Row],[Нумерация]],-1,0))+1,0)</f>
        <v>2147</v>
      </c>
      <c r="AK2149" t="s">
        <v>1727</v>
      </c>
      <c r="AM2149" t="str">
        <f ca="1">IFERROR(VLOOKUP(ROW(Фильтр[[#This Row],[Фильтрайия]]) -ROW(Фильтр[[#Headers],[Фильтрайия]]),УМ_Марки[],2,FALSE),"")</f>
        <v>VAC-TRON</v>
      </c>
    </row>
    <row r="2150" spans="8:39" ht="20.25" customHeight="1" x14ac:dyDescent="0.25">
      <c r="H2150" s="3"/>
      <c r="AJ2150">
        <f ca="1">IF(ISNUMBER(SEARCH($H$1,УМ_Марки[[#This Row],[Марки]])),MAX(УМ_Марки[[#Headers],[Нумерация]]:OFFSET(УМ_Марки[[#This Row],[Нумерация]],-1,0))+1,0)</f>
        <v>2148</v>
      </c>
      <c r="AK2150" t="s">
        <v>1869</v>
      </c>
      <c r="AM2150" t="str">
        <f ca="1">IFERROR(VLOOKUP(ROW(Фильтр[[#This Row],[Фильтрайия]]) -ROW(Фильтр[[#Headers],[Фильтрайия]]),УМ_Марки[],2,FALSE),"")</f>
        <v>Väderstad</v>
      </c>
    </row>
    <row r="2151" spans="8:39" ht="20.25" customHeight="1" x14ac:dyDescent="0.25">
      <c r="H2151" s="3"/>
      <c r="AJ2151">
        <f ca="1">IF(ISNUMBER(SEARCH($H$1,УМ_Марки[[#This Row],[Марки]])),MAX(УМ_Марки[[#Headers],[Нумерация]]:OFFSET(УМ_Марки[[#This Row],[Нумерация]],-1,0))+1,0)</f>
        <v>2149</v>
      </c>
      <c r="AK2151" t="s">
        <v>2703</v>
      </c>
      <c r="AM2151" t="str">
        <f ca="1">IFERROR(VLOOKUP(ROW(Фильтр[[#This Row],[Фильтрайия]]) -ROW(Фильтр[[#Headers],[Фильтрайия]]),УМ_Марки[],2,FALSE),"")</f>
        <v>VALLA</v>
      </c>
    </row>
    <row r="2152" spans="8:39" ht="20.25" customHeight="1" x14ac:dyDescent="0.25">
      <c r="H2152" s="3"/>
      <c r="AJ2152">
        <f ca="1">IF(ISNUMBER(SEARCH($H$1,УМ_Марки[[#This Row],[Марки]])),MAX(УМ_Марки[[#Headers],[Нумерация]]:OFFSET(УМ_Марки[[#This Row],[Нумерация]],-1,0))+1,0)</f>
        <v>2150</v>
      </c>
      <c r="AK2152" t="s">
        <v>812</v>
      </c>
      <c r="AM2152" t="str">
        <f ca="1">IFERROR(VLOOKUP(ROW(Фильтр[[#This Row],[Фильтрайия]]) -ROW(Фильтр[[#Headers],[Фильтрайия]]),УМ_Марки[],2,FALSE),"")</f>
        <v>Valmet</v>
      </c>
    </row>
    <row r="2153" spans="8:39" ht="20.25" customHeight="1" x14ac:dyDescent="0.25">
      <c r="H2153" s="3"/>
      <c r="AJ2153">
        <f ca="1">IF(ISNUMBER(SEARCH($H$1,УМ_Марки[[#This Row],[Марки]])),MAX(УМ_Марки[[#Headers],[Нумерация]]:OFFSET(УМ_Марки[[#This Row],[Нумерация]],-1,0))+1,0)</f>
        <v>2151</v>
      </c>
      <c r="AK2153" t="s">
        <v>730</v>
      </c>
      <c r="AM2153" t="str">
        <f ca="1">IFERROR(VLOOKUP(ROW(Фильтр[[#This Row],[Фильтрайия]]) -ROW(Фильтр[[#Headers],[Фильтрайия]]),УМ_Марки[],2,FALSE),"")</f>
        <v>Valtra</v>
      </c>
    </row>
    <row r="2154" spans="8:39" ht="20.25" customHeight="1" x14ac:dyDescent="0.25">
      <c r="H2154" s="3"/>
      <c r="AJ2154">
        <f ca="1">IF(ISNUMBER(SEARCH($H$1,УМ_Марки[[#This Row],[Марки]])),MAX(УМ_Марки[[#Headers],[Нумерация]]:OFFSET(УМ_Марки[[#This Row],[Нумерация]],-1,0))+1,0)</f>
        <v>2152</v>
      </c>
      <c r="AK2154" t="s">
        <v>3307</v>
      </c>
      <c r="AM2154" t="str">
        <f ca="1">IFERROR(VLOOKUP(ROW(Фильтр[[#This Row],[Фильтрайия]]) -ROW(Фильтр[[#Headers],[Фильтрайия]]),УМ_Марки[],2,FALSE),"")</f>
        <v>VAN HOOL</v>
      </c>
    </row>
    <row r="2155" spans="8:39" ht="20.25" customHeight="1" x14ac:dyDescent="0.25">
      <c r="H2155" s="3"/>
      <c r="AJ2155">
        <f ca="1">IF(ISNUMBER(SEARCH($H$1,УМ_Марки[[#This Row],[Марки]])),MAX(УМ_Марки[[#Headers],[Нумерация]]:OFFSET(УМ_Марки[[#This Row],[Нумерация]],-1,0))+1,0)</f>
        <v>2153</v>
      </c>
      <c r="AK2155" t="s">
        <v>3473</v>
      </c>
      <c r="AM2155" t="str">
        <f ca="1">IFERROR(VLOOKUP(ROW(Фильтр[[#This Row],[Фильтрайия]]) -ROW(Фильтр[[#Headers],[Фильтрайия]]),УМ_Марки[],2,FALSE),"")</f>
        <v>VARIANT</v>
      </c>
    </row>
    <row r="2156" spans="8:39" ht="20.25" customHeight="1" x14ac:dyDescent="0.25">
      <c r="H2156" s="3"/>
      <c r="AJ2156">
        <f ca="1">IF(ISNUMBER(SEARCH($H$1,УМ_Марки[[#This Row],[Марки]])),MAX(УМ_Марки[[#Headers],[Нумерация]]:OFFSET(УМ_Марки[[#This Row],[Нумерация]],-1,0))+1,0)</f>
        <v>2154</v>
      </c>
      <c r="AK2156" t="s">
        <v>3472</v>
      </c>
      <c r="AM2156" t="str">
        <f ca="1">IFERROR(VLOOKUP(ROW(Фильтр[[#This Row],[Фильтрайия]]) -ROW(Фильтр[[#Headers],[Фильтрайия]]),УМ_Марки[],2,FALSE),"")</f>
        <v>VARIOPACK</v>
      </c>
    </row>
    <row r="2157" spans="8:39" ht="20.25" customHeight="1" x14ac:dyDescent="0.25">
      <c r="H2157" s="3"/>
      <c r="AJ2157">
        <f ca="1">IF(ISNUMBER(SEARCH($H$1,УМ_Марки[[#This Row],[Марки]])),MAX(УМ_Марки[[#Headers],[Нумерация]]:OFFSET(УМ_Марки[[#This Row],[Нумерация]],-1,0))+1,0)</f>
        <v>2155</v>
      </c>
      <c r="AK2157" t="s">
        <v>3306</v>
      </c>
      <c r="AM2157" t="str">
        <f ca="1">IFERROR(VLOOKUP(ROW(Фильтр[[#This Row],[Фильтрайия]]) -ROW(Фильтр[[#Headers],[Фильтрайия]]),УМ_Марки[],2,FALSE),"")</f>
        <v>VAUXHALL</v>
      </c>
    </row>
    <row r="2158" spans="8:39" ht="20.25" customHeight="1" x14ac:dyDescent="0.25">
      <c r="H2158" s="3"/>
      <c r="AJ2158">
        <f ca="1">IF(ISNUMBER(SEARCH($H$1,УМ_Марки[[#This Row],[Марки]])),MAX(УМ_Марки[[#Headers],[Нумерация]]:OFFSET(УМ_Марки[[#This Row],[Нумерация]],-1,0))+1,0)</f>
        <v>2156</v>
      </c>
      <c r="AK2158" t="s">
        <v>3308</v>
      </c>
      <c r="AM2158" t="str">
        <f ca="1">IFERROR(VLOOKUP(ROW(Фильтр[[#This Row],[Фильтрайия]]) -ROW(Фильтр[[#Headers],[Фильтрайия]]),УМ_Марки[],2,FALSE),"")</f>
        <v>VDL</v>
      </c>
    </row>
    <row r="2159" spans="8:39" ht="20.25" customHeight="1" x14ac:dyDescent="0.25">
      <c r="H2159" s="3"/>
      <c r="AJ2159">
        <f ca="1">IF(ISNUMBER(SEARCH($H$1,УМ_Марки[[#This Row],[Марки]])),MAX(УМ_Марки[[#Headers],[Нумерация]]:OFFSET(УМ_Марки[[#This Row],[Нумерация]],-1,0))+1,0)</f>
        <v>2157</v>
      </c>
      <c r="AK2159" t="s">
        <v>611</v>
      </c>
      <c r="AM2159" t="str">
        <f ca="1">IFERROR(VLOOKUP(ROW(Фильтр[[#This Row],[Фильтрайия]]) -ROW(Фильтр[[#Headers],[Фильтрайия]]),УМ_Марки[],2,FALSE),"")</f>
        <v>Veekmas</v>
      </c>
    </row>
    <row r="2160" spans="8:39" ht="20.25" customHeight="1" x14ac:dyDescent="0.25">
      <c r="H2160" s="3"/>
      <c r="AJ2160">
        <f ca="1">IF(ISNUMBER(SEARCH($H$1,УМ_Марки[[#This Row],[Марки]])),MAX(УМ_Марки[[#Headers],[Нумерация]]:OFFSET(УМ_Марки[[#This Row],[Нумерация]],-1,0))+1,0)</f>
        <v>2158</v>
      </c>
      <c r="AK2160" t="s">
        <v>1940</v>
      </c>
      <c r="AM2160" t="str">
        <f ca="1">IFERROR(VLOOKUP(ROW(Фильтр[[#This Row],[Фильтрайия]]) -ROW(Фильтр[[#Headers],[Фильтрайия]]),УМ_Марки[],2,FALSE),"")</f>
        <v>Veenhuis</v>
      </c>
    </row>
    <row r="2161" spans="8:39" ht="20.25" customHeight="1" x14ac:dyDescent="0.25">
      <c r="H2161" s="3"/>
      <c r="AJ2161">
        <f ca="1">IF(ISNUMBER(SEARCH($H$1,УМ_Марки[[#This Row],[Марки]])),MAX(УМ_Марки[[#Headers],[Нумерация]]:OFFSET(УМ_Марки[[#This Row],[Нумерация]],-1,0))+1,0)</f>
        <v>2159</v>
      </c>
      <c r="AK2161" t="s">
        <v>1631</v>
      </c>
      <c r="AM2161" t="str">
        <f ca="1">IFERROR(VLOOKUP(ROW(Фильтр[[#This Row],[Фильтрайия]]) -ROW(Фильтр[[#Headers],[Фильтрайия]]),УМ_Марки[],2,FALSE),"")</f>
        <v>VEKTOR</v>
      </c>
    </row>
    <row r="2162" spans="8:39" ht="20.25" customHeight="1" x14ac:dyDescent="0.25">
      <c r="H2162" s="3"/>
      <c r="AJ2162">
        <f ca="1">IF(ISNUMBER(SEARCH($H$1,УМ_Марки[[#This Row],[Марки]])),MAX(УМ_Марки[[#Headers],[Нумерация]]:OFFSET(УМ_Марки[[#This Row],[Нумерация]],-1,0))+1,0)</f>
        <v>2160</v>
      </c>
      <c r="AK2162" t="s">
        <v>2247</v>
      </c>
      <c r="AM2162" t="str">
        <f ca="1">IFERROR(VLOOKUP(ROW(Фильтр[[#This Row],[Фильтрайия]]) -ROW(Фильтр[[#Headers],[Фильтрайия]]),УМ_Марки[],2,FALSE),"")</f>
        <v>VEKTOR Москва</v>
      </c>
    </row>
    <row r="2163" spans="8:39" ht="20.25" customHeight="1" x14ac:dyDescent="0.25">
      <c r="H2163" s="3"/>
      <c r="AJ2163">
        <f ca="1">IF(ISNUMBER(SEARCH($H$1,УМ_Марки[[#This Row],[Марки]])),MAX(УМ_Марки[[#Headers],[Нумерация]]:OFFSET(УМ_Марки[[#This Row],[Нумерация]],-1,0))+1,0)</f>
        <v>2161</v>
      </c>
      <c r="AK2163" t="s">
        <v>2248</v>
      </c>
      <c r="AM2163" t="str">
        <f ca="1">IFERROR(VLOOKUP(ROW(Фильтр[[#This Row],[Фильтрайия]]) -ROW(Фильтр[[#Headers],[Фильтрайия]]),УМ_Марки[],2,FALSE),"")</f>
        <v>VELOX</v>
      </c>
    </row>
    <row r="2164" spans="8:39" ht="20.25" customHeight="1" x14ac:dyDescent="0.25">
      <c r="H2164" s="3"/>
      <c r="AJ2164">
        <f ca="1">IF(ISNUMBER(SEARCH($H$1,УМ_Марки[[#This Row],[Марки]])),MAX(УМ_Марки[[#Headers],[Нумерация]]:OFFSET(УМ_Марки[[#This Row],[Нумерация]],-1,0))+1,0)</f>
        <v>2162</v>
      </c>
      <c r="AK2164" t="s">
        <v>537</v>
      </c>
      <c r="AM2164" t="str">
        <f ca="1">IFERROR(VLOOKUP(ROW(Фильтр[[#This Row],[Фильтрайия]]) -ROW(Фильтр[[#Headers],[Фильтрайия]]),УМ_Марки[],2,FALSE),"")</f>
        <v>Venerei</v>
      </c>
    </row>
    <row r="2165" spans="8:39" ht="20.25" customHeight="1" x14ac:dyDescent="0.25">
      <c r="H2165" s="3"/>
      <c r="AJ2165">
        <f ca="1">IF(ISNUMBER(SEARCH($H$1,УМ_Марки[[#This Row],[Марки]])),MAX(УМ_Марки[[#Headers],[Нумерация]]:OFFSET(УМ_Марки[[#This Row],[Нумерация]],-1,0))+1,0)</f>
        <v>2163</v>
      </c>
      <c r="AK2165" t="s">
        <v>460</v>
      </c>
      <c r="AM2165" t="str">
        <f ca="1">IFERROR(VLOOKUP(ROW(Фильтр[[#This Row],[Фильтрайия]]) -ROW(Фильтр[[#Headers],[Фильтрайия]]),УМ_Марки[],2,FALSE),"")</f>
        <v>Venieri</v>
      </c>
    </row>
    <row r="2166" spans="8:39" ht="20.25" customHeight="1" x14ac:dyDescent="0.25">
      <c r="H2166" s="3"/>
      <c r="AJ2166">
        <f ca="1">IF(ISNUMBER(SEARCH($H$1,УМ_Марки[[#This Row],[Марки]])),MAX(УМ_Марки[[#Headers],[Нумерация]]:OFFSET(УМ_Марки[[#This Row],[Нумерация]],-1,0))+1,0)</f>
        <v>2164</v>
      </c>
      <c r="AK2166" t="s">
        <v>1112</v>
      </c>
      <c r="AM2166" t="str">
        <f ca="1">IFERROR(VLOOKUP(ROW(Фильтр[[#This Row],[Фильтрайия]]) -ROW(Фильтр[[#Headers],[Фильтрайия]]),УМ_Марки[],2,FALSE),"")</f>
        <v>VENKER</v>
      </c>
    </row>
    <row r="2167" spans="8:39" ht="20.25" customHeight="1" x14ac:dyDescent="0.25">
      <c r="H2167" s="3"/>
      <c r="AJ2167">
        <f ca="1">IF(ISNUMBER(SEARCH($H$1,УМ_Марки[[#This Row],[Марки]])),MAX(УМ_Марки[[#Headers],[Нумерация]]:OFFSET(УМ_Марки[[#This Row],[Нумерация]],-1,0))+1,0)</f>
        <v>2165</v>
      </c>
      <c r="AK2167" t="s">
        <v>2097</v>
      </c>
      <c r="AM2167" t="str">
        <f ca="1">IFERROR(VLOOKUP(ROW(Фильтр[[#This Row],[Фильтрайия]]) -ROW(Фильтр[[#Headers],[Фильтрайия]]),УМ_Марки[],2,FALSE),"")</f>
        <v>Ventura</v>
      </c>
    </row>
    <row r="2168" spans="8:39" ht="20.25" customHeight="1" x14ac:dyDescent="0.25">
      <c r="H2168" s="3"/>
      <c r="AJ2168">
        <f ca="1">IF(ISNUMBER(SEARCH($H$1,УМ_Марки[[#This Row],[Марки]])),MAX(УМ_Марки[[#Headers],[Нумерация]]:OFFSET(УМ_Марки[[#This Row],[Нумерация]],-1,0))+1,0)</f>
        <v>2166</v>
      </c>
      <c r="AK2168" t="s">
        <v>586</v>
      </c>
      <c r="AM2168" t="str">
        <f ca="1">IFERROR(VLOOKUP(ROW(Фильтр[[#This Row],[Фильтрайия]]) -ROW(Фильтр[[#Headers],[Фильтрайия]]),УМ_Марки[],2,FALSE),"")</f>
        <v>Vermeer</v>
      </c>
    </row>
    <row r="2169" spans="8:39" ht="20.25" customHeight="1" x14ac:dyDescent="0.25">
      <c r="H2169" s="3"/>
      <c r="AJ2169">
        <f ca="1">IF(ISNUMBER(SEARCH($H$1,УМ_Марки[[#This Row],[Марки]])),MAX(УМ_Марки[[#Headers],[Нумерация]]:OFFSET(УМ_Марки[[#This Row],[Нумерация]],-1,0))+1,0)</f>
        <v>2167</v>
      </c>
      <c r="AK2169" t="s">
        <v>731</v>
      </c>
      <c r="AM2169" t="str">
        <f ca="1">IFERROR(VLOOKUP(ROW(Фильтр[[#This Row],[Фильтрайия]]) -ROW(Фильтр[[#Headers],[Фильтрайия]]),УМ_Марки[],2,FALSE),"")</f>
        <v>Versatile</v>
      </c>
    </row>
    <row r="2170" spans="8:39" ht="20.25" customHeight="1" x14ac:dyDescent="0.25">
      <c r="H2170" s="3"/>
      <c r="AJ2170">
        <f ca="1">IF(ISNUMBER(SEARCH($H$1,УМ_Марки[[#This Row],[Марки]])),MAX(УМ_Марки[[#Headers],[Нумерация]]:OFFSET(УМ_Марки[[#This Row],[Нумерация]],-1,0))+1,0)</f>
        <v>2168</v>
      </c>
      <c r="AK2170" t="s">
        <v>2109</v>
      </c>
      <c r="AM2170" t="str">
        <f ca="1">IFERROR(VLOOKUP(ROW(Фильтр[[#This Row],[Фильтрайия]]) -ROW(Фильтр[[#Headers],[Фильтрайия]]),УМ_Марки[],2,FALSE),"")</f>
        <v>Vervaet</v>
      </c>
    </row>
    <row r="2171" spans="8:39" ht="20.25" customHeight="1" x14ac:dyDescent="0.25">
      <c r="H2171" s="3"/>
      <c r="AJ2171">
        <f ca="1">IF(ISNUMBER(SEARCH($H$1,УМ_Марки[[#This Row],[Марки]])),MAX(УМ_Марки[[#Headers],[Нумерация]]:OFFSET(УМ_Марки[[#This Row],[Нумерация]],-1,0))+1,0)</f>
        <v>2169</v>
      </c>
      <c r="AK2171" t="s">
        <v>1870</v>
      </c>
      <c r="AM2171" t="str">
        <f ca="1">IFERROR(VLOOKUP(ROW(Фильтр[[#This Row],[Фильтрайия]]) -ROW(Фильтр[[#Headers],[Фильтрайия]]),УМ_Марки[],2,FALSE),"")</f>
        <v>Vicon</v>
      </c>
    </row>
    <row r="2172" spans="8:39" ht="20.25" customHeight="1" x14ac:dyDescent="0.25">
      <c r="H2172" s="3"/>
      <c r="AJ2172">
        <f ca="1">IF(ISNUMBER(SEARCH($H$1,УМ_Марки[[#This Row],[Марки]])),MAX(УМ_Марки[[#Headers],[Нумерация]]:OFFSET(УМ_Марки[[#This Row],[Нумерация]],-1,0))+1,0)</f>
        <v>2170</v>
      </c>
      <c r="AK2172" t="s">
        <v>461</v>
      </c>
      <c r="AM2172" t="str">
        <f ca="1">IFERROR(VLOOKUP(ROW(Фильтр[[#This Row],[Фильтрайия]]) -ROW(Фильтр[[#Headers],[Фильтрайия]]),УМ_Марки[],2,FALSE),"")</f>
        <v>Viking</v>
      </c>
    </row>
    <row r="2173" spans="8:39" ht="20.25" customHeight="1" x14ac:dyDescent="0.25">
      <c r="H2173" s="3"/>
      <c r="AJ2173">
        <f ca="1">IF(ISNUMBER(SEARCH($H$1,УМ_Марки[[#This Row],[Марки]])),MAX(УМ_Марки[[#Headers],[Нумерация]]:OFFSET(УМ_Марки[[#This Row],[Нумерация]],-1,0))+1,0)</f>
        <v>2171</v>
      </c>
      <c r="AK2173" t="s">
        <v>840</v>
      </c>
      <c r="AM2173" t="str">
        <f ca="1">IFERROR(VLOOKUP(ROW(Фильтр[[#This Row],[Фильтрайия]]) -ROW(Фильтр[[#Headers],[Фильтрайия]]),УМ_Марки[],2,FALSE),"")</f>
        <v>Vimek</v>
      </c>
    </row>
    <row r="2174" spans="8:39" ht="20.25" customHeight="1" x14ac:dyDescent="0.25">
      <c r="H2174" s="3"/>
      <c r="AJ2174">
        <f ca="1">IF(ISNUMBER(SEARCH($H$1,УМ_Марки[[#This Row],[Марки]])),MAX(УМ_Марки[[#Headers],[Нумерация]]:OFFSET(УМ_Марки[[#This Row],[Нумерация]],-1,0))+1,0)</f>
        <v>2172</v>
      </c>
      <c r="AK2174" t="s">
        <v>2541</v>
      </c>
      <c r="AM2174" t="str">
        <f ca="1">IFERROR(VLOOKUP(ROW(Фильтр[[#This Row],[Фильтрайия]]) -ROW(Фильтр[[#Headers],[Фильтрайия]]),УМ_Марки[],2,FALSE),"")</f>
        <v>VIPEAK</v>
      </c>
    </row>
    <row r="2175" spans="8:39" ht="20.25" customHeight="1" x14ac:dyDescent="0.25">
      <c r="H2175" s="3"/>
      <c r="AJ2175">
        <f ca="1">IF(ISNUMBER(SEARCH($H$1,УМ_Марки[[#This Row],[Марки]])),MAX(УМ_Марки[[#Headers],[Нумерация]]:OFFSET(УМ_Марки[[#This Row],[Нумерация]],-1,0))+1,0)</f>
        <v>2173</v>
      </c>
      <c r="AK2175" t="s">
        <v>1547</v>
      </c>
      <c r="AM2175" t="str">
        <f ca="1">IFERROR(VLOOKUP(ROW(Фильтр[[#This Row],[Фильтрайия]]) -ROW(Фильтр[[#Headers],[Фильтрайия]]),УМ_Марки[],2,FALSE),"")</f>
        <v>VISTARINI</v>
      </c>
    </row>
    <row r="2176" spans="8:39" ht="20.25" customHeight="1" x14ac:dyDescent="0.25">
      <c r="H2176" s="3"/>
      <c r="AJ2176">
        <f ca="1">IF(ISNUMBER(SEARCH($H$1,УМ_Марки[[#This Row],[Марки]])),MAX(УМ_Марки[[#Headers],[Нумерация]]:OFFSET(УМ_Марки[[#This Row],[Нумерация]],-1,0))+1,0)</f>
        <v>2174</v>
      </c>
      <c r="AK2176" t="s">
        <v>1871</v>
      </c>
      <c r="AM2176" t="str">
        <f ca="1">IFERROR(VLOOKUP(ROW(Фильтр[[#This Row],[Фильтрайия]]) -ROW(Фильтр[[#Headers],[Фильтрайия]]),УМ_Марки[],2,FALSE),"")</f>
        <v>VM</v>
      </c>
    </row>
    <row r="2177" spans="8:39" ht="20.25" customHeight="1" x14ac:dyDescent="0.25">
      <c r="H2177" s="3"/>
      <c r="AJ2177">
        <f ca="1">IF(ISNUMBER(SEARCH($H$1,УМ_Марки[[#This Row],[Марки]])),MAX(УМ_Марки[[#Headers],[Нумерация]]:OFFSET(УМ_Марки[[#This Row],[Нумерация]],-1,0))+1,0)</f>
        <v>2175</v>
      </c>
      <c r="AK2177" t="s">
        <v>3078</v>
      </c>
      <c r="AM2177" t="str">
        <f ca="1">IFERROR(VLOOKUP(ROW(Фильтр[[#This Row],[Фильтрайия]]) -ROW(Фильтр[[#Headers],[Фильтрайия]]),УМ_Марки[],2,FALSE),"")</f>
        <v>VMAX</v>
      </c>
    </row>
    <row r="2178" spans="8:39" ht="20.25" customHeight="1" x14ac:dyDescent="0.25">
      <c r="H2178" s="3"/>
      <c r="AJ2178">
        <f ca="1">IF(ISNUMBER(SEARCH($H$1,УМ_Марки[[#This Row],[Марки]])),MAX(УМ_Марки[[#Headers],[Нумерация]]:OFFSET(УМ_Марки[[#This Row],[Нумерация]],-1,0))+1,0)</f>
        <v>2176</v>
      </c>
      <c r="AK2178" t="s">
        <v>1872</v>
      </c>
      <c r="AM2178" t="str">
        <f ca="1">IFERROR(VLOOKUP(ROW(Фильтр[[#This Row],[Фильтрайия]]) -ROW(Фильтр[[#Headers],[Фильтрайия]]),УМ_Марки[],2,FALSE),"")</f>
        <v>Vogel &amp; Noot</v>
      </c>
    </row>
    <row r="2179" spans="8:39" ht="20.25" customHeight="1" x14ac:dyDescent="0.25">
      <c r="H2179" s="3"/>
      <c r="AJ2179">
        <f ca="1">IF(ISNUMBER(SEARCH($H$1,УМ_Марки[[#This Row],[Марки]])),MAX(УМ_Марки[[#Headers],[Нумерация]]:OFFSET(УМ_Марки[[#This Row],[Нумерация]],-1,0))+1,0)</f>
        <v>2177</v>
      </c>
      <c r="AK2179" t="s">
        <v>3560</v>
      </c>
      <c r="AM2179" t="str">
        <f ca="1">IFERROR(VLOOKUP(ROW(Фильтр[[#This Row],[Фильтрайия]]) -ROW(Фильтр[[#Headers],[Фильтрайия]]),УМ_Марки[],2,FALSE),"")</f>
        <v>Vogele</v>
      </c>
    </row>
    <row r="2180" spans="8:39" ht="20.25" customHeight="1" x14ac:dyDescent="0.25">
      <c r="H2180" s="3"/>
      <c r="AJ2180">
        <f ca="1">IF(ISNUMBER(SEARCH($H$1,УМ_Марки[[#This Row],[Марки]])),MAX(УМ_Марки[[#Headers],[Нумерация]]:OFFSET(УМ_Марки[[#This Row],[Нумерация]],-1,0))+1,0)</f>
        <v>2178</v>
      </c>
      <c r="AK2180" t="s">
        <v>3275</v>
      </c>
      <c r="AM2180" t="str">
        <f ca="1">IFERROR(VLOOKUP(ROW(Фильтр[[#This Row],[Фильтрайия]]) -ROW(Фильтр[[#Headers],[Фильтрайия]]),УМ_Марки[],2,FALSE),"")</f>
        <v>VOLGABUS</v>
      </c>
    </row>
    <row r="2181" spans="8:39" ht="20.25" customHeight="1" x14ac:dyDescent="0.25">
      <c r="H2181" s="3"/>
      <c r="AJ2181">
        <f ca="1">IF(ISNUMBER(SEARCH($H$1,УМ_Марки[[#This Row],[Марки]])),MAX(УМ_Марки[[#Headers],[Нумерация]]:OFFSET(УМ_Марки[[#This Row],[Нумерация]],-1,0))+1,0)</f>
        <v>2179</v>
      </c>
      <c r="AK2181" t="s">
        <v>1645</v>
      </c>
      <c r="AM2181" t="str">
        <f ca="1">IFERROR(VLOOKUP(ROW(Фильтр[[#This Row],[Фильтрайия]]) -ROW(Фильтр[[#Headers],[Фильтрайия]]),УМ_Марки[],2,FALSE),"")</f>
        <v>VOLK</v>
      </c>
    </row>
    <row r="2182" spans="8:39" ht="20.25" customHeight="1" x14ac:dyDescent="0.25">
      <c r="H2182" s="3"/>
      <c r="AJ2182">
        <f ca="1">IF(ISNUMBER(SEARCH($H$1,УМ_Марки[[#This Row],[Марки]])),MAX(УМ_Марки[[#Headers],[Нумерация]]:OFFSET(УМ_Марки[[#This Row],[Нумерация]],-1,0))+1,0)</f>
        <v>2180</v>
      </c>
      <c r="AK2182" t="s">
        <v>1044</v>
      </c>
      <c r="AM2182" t="str">
        <f ca="1">IFERROR(VLOOKUP(ROW(Фильтр[[#This Row],[Фильтрайия]]) -ROW(Фильтр[[#Headers],[Фильтрайия]]),УМ_Марки[],2,FALSE),"")</f>
        <v>VOLKSWAGEN</v>
      </c>
    </row>
    <row r="2183" spans="8:39" ht="20.25" customHeight="1" x14ac:dyDescent="0.25">
      <c r="H2183" s="3"/>
      <c r="AJ2183">
        <f ca="1">IF(ISNUMBER(SEARCH($H$1,УМ_Марки[[#This Row],[Марки]])),MAX(УМ_Марки[[#Headers],[Нумерация]]:OFFSET(УМ_Марки[[#This Row],[Нумерация]],-1,0))+1,0)</f>
        <v>2181</v>
      </c>
      <c r="AK2183" t="s">
        <v>3074</v>
      </c>
      <c r="AM2183" t="str">
        <f ca="1">IFERROR(VLOOKUP(ROW(Фильтр[[#This Row],[Фильтрайия]]) -ROW(Фильтр[[#Headers],[Фильтрайия]]),УМ_Марки[],2,FALSE),"")</f>
        <v>VOLTAS</v>
      </c>
    </row>
    <row r="2184" spans="8:39" ht="20.25" customHeight="1" x14ac:dyDescent="0.25">
      <c r="H2184" s="3"/>
      <c r="AJ2184">
        <f ca="1">IF(ISNUMBER(SEARCH($H$1,УМ_Марки[[#This Row],[Марки]])),MAX(УМ_Марки[[#Headers],[Нумерация]]:OFFSET(УМ_Марки[[#This Row],[Нумерация]],-1,0))+1,0)</f>
        <v>2182</v>
      </c>
      <c r="AK2184" t="s">
        <v>260</v>
      </c>
      <c r="AM2184" t="str">
        <f ca="1">IFERROR(VLOOKUP(ROW(Фильтр[[#This Row],[Фильтрайия]]) -ROW(Фильтр[[#Headers],[Фильтрайия]]),УМ_Марки[],2,FALSE),"")</f>
        <v>Volvo</v>
      </c>
    </row>
    <row r="2185" spans="8:39" ht="20.25" customHeight="1" x14ac:dyDescent="0.25">
      <c r="H2185" s="3"/>
      <c r="AJ2185">
        <f ca="1">IF(ISNUMBER(SEARCH($H$1,УМ_Марки[[#This Row],[Марки]])),MAX(УМ_Марки[[#Headers],[Нумерация]]:OFFSET(УМ_Марки[[#This Row],[Нумерация]],-1,0))+1,0)</f>
        <v>2183</v>
      </c>
      <c r="AK2185" t="s">
        <v>1452</v>
      </c>
      <c r="AM2185" t="str">
        <f ca="1">IFERROR(VLOOKUP(ROW(Фильтр[[#This Row],[Фильтрайия]]) -ROW(Фильтр[[#Headers],[Фильтрайия]]),УМ_Марки[],2,FALSE),"")</f>
        <v>VON ARX</v>
      </c>
    </row>
    <row r="2186" spans="8:39" ht="20.25" customHeight="1" x14ac:dyDescent="0.25">
      <c r="H2186" s="3"/>
      <c r="AJ2186">
        <f ca="1">IF(ISNUMBER(SEARCH($H$1,УМ_Марки[[#This Row],[Марки]])),MAX(УМ_Марки[[#Headers],[Нумерация]]:OFFSET(УМ_Марки[[#This Row],[Нумерация]],-1,0))+1,0)</f>
        <v>2184</v>
      </c>
      <c r="AK2186" t="s">
        <v>1873</v>
      </c>
      <c r="AM2186" t="str">
        <f ca="1">IFERROR(VLOOKUP(ROW(Фильтр[[#This Row],[Фильтрайия]]) -ROW(Фильтр[[#Headers],[Фильтрайия]]),УМ_Марки[],2,FALSE),"")</f>
        <v>Vredo</v>
      </c>
    </row>
    <row r="2187" spans="8:39" ht="20.25" customHeight="1" x14ac:dyDescent="0.25">
      <c r="H2187" s="3"/>
      <c r="AJ2187">
        <f ca="1">IF(ISNUMBER(SEARCH($H$1,УМ_Марки[[#This Row],[Марки]])),MAX(УМ_Марки[[#Headers],[Нумерация]]:OFFSET(УМ_Марки[[#This Row],[Нумерация]],-1,0))+1,0)</f>
        <v>2185</v>
      </c>
      <c r="AK2187" t="s">
        <v>2935</v>
      </c>
      <c r="AM2187" t="str">
        <f ca="1">IFERROR(VLOOKUP(ROW(Фильтр[[#This Row],[Фильтрайия]]) -ROW(Фильтр[[#Headers],[Фильтрайия]]),УМ_Марки[],2,FALSE),"")</f>
        <v>VSS</v>
      </c>
    </row>
    <row r="2188" spans="8:39" ht="20.25" customHeight="1" x14ac:dyDescent="0.25">
      <c r="H2188" s="3"/>
      <c r="AJ2188">
        <f ca="1">IF(ISNUMBER(SEARCH($H$1,УМ_Марки[[#This Row],[Марки]])),MAX(УМ_Марки[[#Headers],[Нумерация]]:OFFSET(УМ_Марки[[#This Row],[Нумерация]],-1,0))+1,0)</f>
        <v>2186</v>
      </c>
      <c r="AK2188" t="s">
        <v>1671</v>
      </c>
      <c r="AM2188" t="str">
        <f ca="1">IFERROR(VLOOKUP(ROW(Фильтр[[#This Row],[Фильтрайия]]) -ROW(Фильтр[[#Headers],[Фильтрайия]]),УМ_Марки[],2,FALSE),"")</f>
        <v>VULCAN</v>
      </c>
    </row>
    <row r="2189" spans="8:39" ht="20.25" customHeight="1" x14ac:dyDescent="0.25">
      <c r="H2189" s="3"/>
      <c r="AJ2189">
        <f ca="1">IF(ISNUMBER(SEARCH($H$1,УМ_Марки[[#This Row],[Марки]])),MAX(УМ_Марки[[#Headers],[Нумерация]]:OFFSET(УМ_Марки[[#This Row],[Нумерация]],-1,0))+1,0)</f>
        <v>2187</v>
      </c>
      <c r="AK2189" t="s">
        <v>366</v>
      </c>
      <c r="AM2189" t="str">
        <f ca="1">IFERROR(VLOOKUP(ROW(Фильтр[[#This Row],[Фильтрайия]]) -ROW(Фильтр[[#Headers],[Фильтрайия]]),УМ_Марки[],2,FALSE),"")</f>
        <v>Wacker Neuson</v>
      </c>
    </row>
    <row r="2190" spans="8:39" ht="20.25" customHeight="1" x14ac:dyDescent="0.25">
      <c r="H2190" s="3"/>
      <c r="AJ2190">
        <f ca="1">IF(ISNUMBER(SEARCH($H$1,УМ_Марки[[#This Row],[Марки]])),MAX(УМ_Марки[[#Headers],[Нумерация]]:OFFSET(УМ_Марки[[#This Row],[Нумерация]],-1,0))+1,0)</f>
        <v>2188</v>
      </c>
      <c r="AK2190" t="s">
        <v>1464</v>
      </c>
      <c r="AM2190" t="str">
        <f ca="1">IFERROR(VLOOKUP(ROW(Фильтр[[#This Row],[Фильтрайия]]) -ROW(Фильтр[[#Headers],[Фильтрайия]]),УМ_Марки[],2,FALSE),"")</f>
        <v>WAGNER</v>
      </c>
    </row>
    <row r="2191" spans="8:39" ht="20.25" customHeight="1" x14ac:dyDescent="0.25">
      <c r="H2191" s="3"/>
      <c r="AJ2191">
        <f ca="1">IF(ISNUMBER(SEARCH($H$1,УМ_Марки[[#This Row],[Марки]])),MAX(УМ_Марки[[#Headers],[Нумерация]]:OFFSET(УМ_Марки[[#This Row],[Нумерация]],-1,0))+1,0)</f>
        <v>2189</v>
      </c>
      <c r="AK2191" t="s">
        <v>1177</v>
      </c>
      <c r="AM2191" t="str">
        <f ca="1">IFERROR(VLOOKUP(ROW(Фильтр[[#This Row],[Фильтрайия]]) -ROW(Фильтр[[#Headers],[Фильтрайия]]),УМ_Марки[],2,FALSE),"")</f>
        <v>WAITZINGER</v>
      </c>
    </row>
    <row r="2192" spans="8:39" ht="20.25" customHeight="1" x14ac:dyDescent="0.25">
      <c r="H2192" s="3"/>
      <c r="AJ2192">
        <f ca="1">IF(ISNUMBER(SEARCH($H$1,УМ_Марки[[#This Row],[Марки]])),MAX(УМ_Марки[[#Headers],[Нумерация]]:OFFSET(УМ_Марки[[#This Row],[Нумерация]],-1,0))+1,0)</f>
        <v>2190</v>
      </c>
      <c r="AK2192" t="s">
        <v>776</v>
      </c>
      <c r="AM2192" t="str">
        <f ca="1">IFERROR(VLOOKUP(ROW(Фильтр[[#This Row],[Фильтрайия]]) -ROW(Фильтр[[#Headers],[Фильтрайия]]),УМ_Марки[],2,FALSE),"")</f>
        <v>Wakita</v>
      </c>
    </row>
    <row r="2193" spans="8:39" ht="20.25" customHeight="1" x14ac:dyDescent="0.25">
      <c r="H2193" s="3"/>
      <c r="AJ2193">
        <f ca="1">IF(ISNUMBER(SEARCH($H$1,УМ_Марки[[#This Row],[Марки]])),MAX(УМ_Марки[[#Headers],[Нумерация]]:OFFSET(УМ_Марки[[#This Row],[Нумерация]],-1,0))+1,0)</f>
        <v>2191</v>
      </c>
      <c r="AK2193" t="s">
        <v>1596</v>
      </c>
      <c r="AM2193" t="str">
        <f ca="1">IFERROR(VLOOKUP(ROW(Фильтр[[#This Row],[Фильтрайия]]) -ROW(Фильтр[[#Headers],[Фильтрайия]]),УМ_Марки[],2,FALSE),"")</f>
        <v>WALDER</v>
      </c>
    </row>
    <row r="2194" spans="8:39" ht="20.25" customHeight="1" x14ac:dyDescent="0.25">
      <c r="H2194" s="3"/>
      <c r="AJ2194">
        <f ca="1">IF(ISNUMBER(SEARCH($H$1,УМ_Марки[[#This Row],[Марки]])),MAX(УМ_Марки[[#Headers],[Нумерация]]:OFFSET(УМ_Марки[[#This Row],[Нумерация]],-1,0))+1,0)</f>
        <v>2192</v>
      </c>
      <c r="AK2194" t="s">
        <v>1941</v>
      </c>
      <c r="AM2194" t="str">
        <f ca="1">IFERROR(VLOOKUP(ROW(Фильтр[[#This Row],[Фильтрайия]]) -ROW(Фильтр[[#Headers],[Фильтрайия]]),УМ_Марки[],2,FALSE),"")</f>
        <v>Wallenstein</v>
      </c>
    </row>
    <row r="2195" spans="8:39" ht="20.25" customHeight="1" x14ac:dyDescent="0.25">
      <c r="H2195" s="3"/>
      <c r="AJ2195">
        <f ca="1">IF(ISNUMBER(SEARCH($H$1,УМ_Марки[[#This Row],[Марки]])),MAX(УМ_Марки[[#Headers],[Нумерация]]:OFFSET(УМ_Марки[[#This Row],[Нумерация]],-1,0))+1,0)</f>
        <v>2193</v>
      </c>
      <c r="AK2195" t="s">
        <v>3544</v>
      </c>
      <c r="AM2195" t="str">
        <f ca="1">IFERROR(VLOOKUP(ROW(Фильтр[[#This Row],[Фильтрайия]]) -ROW(Фильтр[[#Headers],[Фильтрайия]]),УМ_Марки[],2,FALSE),"")</f>
        <v>waltrak</v>
      </c>
    </row>
    <row r="2196" spans="8:39" ht="20.25" customHeight="1" x14ac:dyDescent="0.25">
      <c r="H2196" s="3"/>
      <c r="AJ2196">
        <f ca="1">IF(ISNUMBER(SEARCH($H$1,УМ_Марки[[#This Row],[Марки]])),MAX(УМ_Марки[[#Headers],[Нумерация]]:OFFSET(УМ_Марки[[#This Row],[Нумерация]],-1,0))+1,0)</f>
        <v>2194</v>
      </c>
      <c r="AK2196" t="s">
        <v>677</v>
      </c>
      <c r="AM2196" t="str">
        <f ca="1">IFERROR(VLOOKUP(ROW(Фильтр[[#This Row],[Фильтрайия]]) -ROW(Фильтр[[#Headers],[Фильтрайия]]),УМ_Марки[],2,FALSE),"")</f>
        <v>Wamet</v>
      </c>
    </row>
    <row r="2197" spans="8:39" ht="20.25" customHeight="1" x14ac:dyDescent="0.25">
      <c r="H2197" s="3"/>
      <c r="AJ2197">
        <f ca="1">IF(ISNUMBER(SEARCH($H$1,УМ_Марки[[#This Row],[Марки]])),MAX(УМ_Марки[[#Headers],[Нумерация]]:OFFSET(УМ_Марки[[#This Row],[Нумерация]],-1,0))+1,0)</f>
        <v>2195</v>
      </c>
      <c r="AK2197" t="s">
        <v>2235</v>
      </c>
      <c r="AM2197" t="str">
        <f ca="1">IFERROR(VLOOKUP(ROW(Фильтр[[#This Row],[Фильтрайия]]) -ROW(Фильтр[[#Headers],[Фильтрайия]]),УМ_Марки[],2,FALSE),"")</f>
        <v>WANCO</v>
      </c>
    </row>
    <row r="2198" spans="8:39" ht="20.25" customHeight="1" x14ac:dyDescent="0.25">
      <c r="H2198" s="3"/>
      <c r="AJ2198">
        <f ca="1">IF(ISNUMBER(SEARCH($H$1,УМ_Марки[[#This Row],[Марки]])),MAX(УМ_Марки[[#Headers],[Нумерация]]:OFFSET(УМ_Марки[[#This Row],[Нумерация]],-1,0))+1,0)</f>
        <v>2196</v>
      </c>
      <c r="AK2198" t="s">
        <v>917</v>
      </c>
      <c r="AM2198" t="str">
        <f ca="1">IFERROR(VLOOKUP(ROW(Фильтр[[#This Row],[Фильтрайия]]) -ROW(Фильтр[[#Headers],[Фильтрайия]]),УМ_Марки[],2,FALSE),"")</f>
        <v>WANFENG</v>
      </c>
    </row>
    <row r="2199" spans="8:39" ht="20.25" customHeight="1" x14ac:dyDescent="0.25">
      <c r="H2199" s="3"/>
      <c r="AJ2199">
        <f ca="1">IF(ISNUMBER(SEARCH($H$1,УМ_Марки[[#This Row],[Марки]])),MAX(УМ_Марки[[#Headers],[Нумерация]]:OFFSET(УМ_Марки[[#This Row],[Нумерация]],-1,0))+1,0)</f>
        <v>2197</v>
      </c>
      <c r="AK2199" t="s">
        <v>2098</v>
      </c>
      <c r="AM2199" t="str">
        <f ca="1">IFERROR(VLOOKUP(ROW(Фильтр[[#This Row],[Фильтрайия]]) -ROW(Фильтр[[#Headers],[Фильтрайия]]),УМ_Марки[],2,FALSE),"")</f>
        <v>Waratah</v>
      </c>
    </row>
    <row r="2200" spans="8:39" ht="20.25" customHeight="1" x14ac:dyDescent="0.25">
      <c r="H2200" s="3"/>
      <c r="AJ2200">
        <f ca="1">IF(ISNUMBER(SEARCH($H$1,УМ_Марки[[#This Row],[Марки]])),MAX(УМ_Марки[[#Headers],[Нумерация]]:OFFSET(УМ_Марки[[#This Row],[Нумерация]],-1,0))+1,0)</f>
        <v>2198</v>
      </c>
      <c r="AK2200" t="s">
        <v>367</v>
      </c>
      <c r="AM2200" t="str">
        <f ca="1">IFERROR(VLOOKUP(ROW(Фильтр[[#This Row],[Фильтрайия]]) -ROW(Фильтр[[#Headers],[Фильтрайия]]),УМ_Марки[],2,FALSE),"")</f>
        <v>Warynski</v>
      </c>
    </row>
    <row r="2201" spans="8:39" ht="20.25" customHeight="1" x14ac:dyDescent="0.25">
      <c r="H2201" s="3"/>
      <c r="AJ2201">
        <f ca="1">IF(ISNUMBER(SEARCH($H$1,УМ_Марки[[#This Row],[Марки]])),MAX(УМ_Марки[[#Headers],[Нумерация]]:OFFSET(УМ_Марки[[#This Row],[Нумерация]],-1,0))+1,0)</f>
        <v>2199</v>
      </c>
      <c r="AK2201" t="s">
        <v>652</v>
      </c>
      <c r="AM2201" t="str">
        <f ca="1">IFERROR(VLOOKUP(ROW(Фильтр[[#This Row],[Фильтрайия]]) -ROW(Фильтр[[#Headers],[Фильтрайия]]),УМ_Марки[],2,FALSE),"")</f>
        <v>Waterking</v>
      </c>
    </row>
    <row r="2202" spans="8:39" ht="20.25" customHeight="1" x14ac:dyDescent="0.25">
      <c r="H2202" s="3"/>
      <c r="AJ2202">
        <f ca="1">IF(ISNUMBER(SEARCH($H$1,УМ_Марки[[#This Row],[Марки]])),MAX(УМ_Марки[[#Headers],[Нумерация]]:OFFSET(УМ_Марки[[#This Row],[Нумерация]],-1,0))+1,0)</f>
        <v>2200</v>
      </c>
      <c r="AK2202" t="s">
        <v>262</v>
      </c>
      <c r="AM2202" t="str">
        <f ca="1">IFERROR(VLOOKUP(ROW(Фильтр[[#This Row],[Фильтрайия]]) -ROW(Фильтр[[#Headers],[Фильтрайия]]),УМ_Марки[],2,FALSE),"")</f>
        <v>Waterking WK</v>
      </c>
    </row>
    <row r="2203" spans="8:39" ht="20.25" customHeight="1" x14ac:dyDescent="0.25">
      <c r="H2203" s="3"/>
      <c r="AJ2203">
        <f ca="1">IF(ISNUMBER(SEARCH($H$1,УМ_Марки[[#This Row],[Марки]])),MAX(УМ_Марки[[#Headers],[Нумерация]]:OFFSET(УМ_Марки[[#This Row],[Нумерация]],-1,0))+1,0)</f>
        <v>2201</v>
      </c>
      <c r="AK2203" t="s">
        <v>2175</v>
      </c>
      <c r="AM2203" t="str">
        <f ca="1">IFERROR(VLOOKUP(ROW(Фильтр[[#This Row],[Фильтрайия]]) -ROW(Фильтр[[#Headers],[Фильтрайия]]),УМ_Марки[],2,FALSE),"")</f>
        <v>Watermaster</v>
      </c>
    </row>
    <row r="2204" spans="8:39" ht="20.25" customHeight="1" x14ac:dyDescent="0.25">
      <c r="H2204" s="3"/>
      <c r="AJ2204">
        <f ca="1">IF(ISNUMBER(SEARCH($H$1,УМ_Марки[[#This Row],[Марки]])),MAX(УМ_Марки[[#Headers],[Нумерация]]:OFFSET(УМ_Марки[[#This Row],[Нумерация]],-1,0))+1,0)</f>
        <v>2202</v>
      </c>
      <c r="AK2204" t="s">
        <v>1632</v>
      </c>
      <c r="AM2204" t="str">
        <f ca="1">IFERROR(VLOOKUP(ROW(Фильтр[[#This Row],[Фильтрайия]]) -ROW(Фильтр[[#Headers],[Фильтрайия]]),УМ_Марки[],2,FALSE),"")</f>
        <v>WAYMAG</v>
      </c>
    </row>
    <row r="2205" spans="8:39" ht="20.25" customHeight="1" x14ac:dyDescent="0.25">
      <c r="H2205" s="3"/>
      <c r="AJ2205">
        <f ca="1">IF(ISNUMBER(SEARCH($H$1,УМ_Марки[[#This Row],[Марки]])),MAX(УМ_Марки[[#Headers],[Нумерация]]:OFFSET(УМ_Марки[[#This Row],[Нумерация]],-1,0))+1,0)</f>
        <v>2203</v>
      </c>
      <c r="AK2205" t="s">
        <v>1700</v>
      </c>
      <c r="AM2205" t="str">
        <f ca="1">IFERROR(VLOOKUP(ROW(Фильтр[[#This Row],[Фильтрайия]]) -ROW(Фильтр[[#Headers],[Фильтрайия]]),УМ_Марки[],2,FALSE),"")</f>
        <v>WAYNE</v>
      </c>
    </row>
    <row r="2206" spans="8:39" ht="20.25" customHeight="1" x14ac:dyDescent="0.25">
      <c r="H2206" s="3"/>
      <c r="AJ2206">
        <f ca="1">IF(ISNUMBER(SEARCH($H$1,УМ_Марки[[#This Row],[Марки]])),MAX(УМ_Марки[[#Headers],[Нумерация]]:OFFSET(УМ_Марки[[#This Row],[Нумерация]],-1,0))+1,0)</f>
        <v>2204</v>
      </c>
      <c r="AK2206" t="s">
        <v>612</v>
      </c>
      <c r="AM2206" t="str">
        <f ca="1">IFERROR(VLOOKUP(ROW(Фильтр[[#This Row],[Фильтрайия]]) -ROW(Фильтр[[#Headers],[Фильтрайия]]),УМ_Марки[],2,FALSE),"")</f>
        <v>Wbest</v>
      </c>
    </row>
    <row r="2207" spans="8:39" ht="20.25" customHeight="1" x14ac:dyDescent="0.25">
      <c r="H2207" s="3"/>
      <c r="AJ2207">
        <f ca="1">IF(ISNUMBER(SEARCH($H$1,УМ_Марки[[#This Row],[Марки]])),MAX(УМ_Марки[[#Headers],[Нумерация]]:OFFSET(УМ_Марки[[#This Row],[Нумерация]],-1,0))+1,0)</f>
        <v>2205</v>
      </c>
      <c r="AK2207" t="s">
        <v>1078</v>
      </c>
      <c r="AM2207" t="str">
        <f ca="1">IFERROR(VLOOKUP(ROW(Фильтр[[#This Row],[Фильтрайия]]) -ROW(Фильтр[[#Headers],[Фильтрайия]]),УМ_Марки[],2,FALSE),"")</f>
        <v>WEBER MT</v>
      </c>
    </row>
    <row r="2208" spans="8:39" ht="20.25" customHeight="1" x14ac:dyDescent="0.25">
      <c r="H2208" s="3"/>
      <c r="AJ2208">
        <f ca="1">IF(ISNUMBER(SEARCH($H$1,УМ_Марки[[#This Row],[Марки]])),MAX(УМ_Марки[[#Headers],[Нумерация]]:OFFSET(УМ_Марки[[#This Row],[Нумерация]],-1,0))+1,0)</f>
        <v>2206</v>
      </c>
      <c r="AK2208" t="s">
        <v>1130</v>
      </c>
      <c r="AM2208" t="str">
        <f ca="1">IFERROR(VLOOKUP(ROW(Фильтр[[#This Row],[Фильтрайия]]) -ROW(Фильтр[[#Headers],[Фильтрайия]]),УМ_Марки[],2,FALSE),"")</f>
        <v>WECAN</v>
      </c>
    </row>
    <row r="2209" spans="8:39" ht="20.25" customHeight="1" x14ac:dyDescent="0.25">
      <c r="H2209" s="3"/>
      <c r="AJ2209">
        <f ca="1">IF(ISNUMBER(SEARCH($H$1,УМ_Марки[[#This Row],[Марки]])),MAX(УМ_Марки[[#Headers],[Нумерация]]:OFFSET(УМ_Марки[[#This Row],[Нумерация]],-1,0))+1,0)</f>
        <v>2207</v>
      </c>
      <c r="AK2209" t="s">
        <v>3305</v>
      </c>
      <c r="AM2209" t="str">
        <f ca="1">IFERROR(VLOOKUP(ROW(Фильтр[[#This Row],[Фильтрайия]]) -ROW(Фильтр[[#Headers],[Фильтрайия]]),УМ_Марки[],2,FALSE),"")</f>
        <v>WECON</v>
      </c>
    </row>
    <row r="2210" spans="8:39" ht="20.25" customHeight="1" x14ac:dyDescent="0.25">
      <c r="H2210" s="3"/>
      <c r="AJ2210">
        <f ca="1">IF(ISNUMBER(SEARCH($H$1,УМ_Марки[[#This Row],[Марки]])),MAX(УМ_Марки[[#Headers],[Нумерация]]:OFFSET(УМ_Марки[[#This Row],[Нумерация]],-1,0))+1,0)</f>
        <v>2208</v>
      </c>
      <c r="AK2210" t="s">
        <v>462</v>
      </c>
      <c r="AM2210" t="str">
        <f ca="1">IFERROR(VLOOKUP(ROW(Фильтр[[#This Row],[Фильтрайия]]) -ROW(Фильтр[[#Headers],[Фильтрайия]]),УМ_Марки[],2,FALSE),"")</f>
        <v>Weidemann</v>
      </c>
    </row>
    <row r="2211" spans="8:39" ht="20.25" customHeight="1" x14ac:dyDescent="0.25">
      <c r="H2211" s="3"/>
      <c r="AJ2211">
        <f ca="1">IF(ISNUMBER(SEARCH($H$1,УМ_Марки[[#This Row],[Марки]])),MAX(УМ_Марки[[#Headers],[Нумерация]]:OFFSET(УМ_Марки[[#This Row],[Нумерация]],-1,0))+1,0)</f>
        <v>2209</v>
      </c>
      <c r="AK2211" t="s">
        <v>2936</v>
      </c>
      <c r="AM2211" t="str">
        <f ca="1">IFERROR(VLOOKUP(ROW(Фильтр[[#This Row],[Фильтрайия]]) -ROW(Фильтр[[#Headers],[Фильтрайия]]),УМ_Марки[],2,FALSE),"")</f>
        <v>WEILER</v>
      </c>
    </row>
    <row r="2212" spans="8:39" ht="20.25" customHeight="1" x14ac:dyDescent="0.25">
      <c r="H2212" s="3"/>
      <c r="AJ2212">
        <f ca="1">IF(ISNUMBER(SEARCH($H$1,УМ_Марки[[#This Row],[Марки]])),MAX(УМ_Марки[[#Headers],[Нумерация]]:OFFSET(УМ_Марки[[#This Row],[Нумерация]],-1,0))+1,0)</f>
        <v>2210</v>
      </c>
      <c r="AK2212" t="s">
        <v>3526</v>
      </c>
      <c r="AM2212" t="str">
        <f ca="1">IFERROR(VLOOKUP(ROW(Фильтр[[#This Row],[Фильтрайия]]) -ROW(Фильтр[[#Headers],[Фильтрайия]]),УМ_Марки[],2,FALSE),"")</f>
        <v>Welger</v>
      </c>
    </row>
    <row r="2213" spans="8:39" ht="20.25" customHeight="1" x14ac:dyDescent="0.25">
      <c r="H2213" s="3"/>
      <c r="AJ2213">
        <f ca="1">IF(ISNUMBER(SEARCH($H$1,УМ_Марки[[#This Row],[Марки]])),MAX(УМ_Марки[[#Headers],[Нумерация]]:OFFSET(УМ_Марки[[#This Row],[Нумерация]],-1,0))+1,0)</f>
        <v>2211</v>
      </c>
      <c r="AK2213" t="s">
        <v>2110</v>
      </c>
      <c r="AM2213" t="str">
        <f ca="1">IFERROR(VLOOKUP(ROW(Фильтр[[#This Row],[Фильтрайия]]) -ROW(Фильтр[[#Headers],[Фильтрайия]]),УМ_Марки[],2,FALSE),"")</f>
        <v>Weremczuk</v>
      </c>
    </row>
    <row r="2214" spans="8:39" ht="20.25" customHeight="1" x14ac:dyDescent="0.25">
      <c r="H2214" s="3"/>
      <c r="AJ2214">
        <f ca="1">IF(ISNUMBER(SEARCH($H$1,УМ_Марки[[#This Row],[Марки]])),MAX(УМ_Марки[[#Headers],[Нумерация]]:OFFSET(УМ_Марки[[#This Row],[Нумерация]],-1,0))+1,0)</f>
        <v>2212</v>
      </c>
      <c r="AK2214" t="s">
        <v>463</v>
      </c>
      <c r="AM2214" t="str">
        <f ca="1">IFERROR(VLOOKUP(ROW(Фильтр[[#This Row],[Фильтрайия]]) -ROW(Фильтр[[#Headers],[Фильтрайия]]),УМ_Марки[],2,FALSE),"")</f>
        <v>Werklust</v>
      </c>
    </row>
    <row r="2215" spans="8:39" ht="20.25" customHeight="1" x14ac:dyDescent="0.25">
      <c r="H2215" s="3"/>
      <c r="AJ2215">
        <f ca="1">IF(ISNUMBER(SEARCH($H$1,УМ_Марки[[#This Row],[Марки]])),MAX(УМ_Марки[[#Headers],[Нумерация]]:OFFSET(УМ_Марки[[#This Row],[Нумерация]],-1,0))+1,0)</f>
        <v>2213</v>
      </c>
      <c r="AK2215" t="s">
        <v>1758</v>
      </c>
      <c r="AM2215" t="str">
        <f ca="1">IFERROR(VLOOKUP(ROW(Фильтр[[#This Row],[Фильтрайия]]) -ROW(Фильтр[[#Headers],[Фильтрайия]]),УМ_Марки[],2,FALSE),"")</f>
        <v>WERNOX</v>
      </c>
    </row>
    <row r="2216" spans="8:39" ht="20.25" customHeight="1" x14ac:dyDescent="0.25">
      <c r="H2216" s="3"/>
      <c r="AJ2216">
        <f ca="1">IF(ISNUMBER(SEARCH($H$1,УМ_Марки[[#This Row],[Марки]])),MAX(УМ_Марки[[#Headers],[Нумерация]]:OFFSET(УМ_Марки[[#This Row],[Нумерация]],-1,0))+1,0)</f>
        <v>2214</v>
      </c>
      <c r="AK2216" t="s">
        <v>464</v>
      </c>
      <c r="AM2216" t="str">
        <f ca="1">IFERROR(VLOOKUP(ROW(Фильтр[[#This Row],[Фильтрайия]]) -ROW(Фильтр[[#Headers],[Фильтрайия]]),УМ_Марки[],2,FALSE),"")</f>
        <v>Westendorf</v>
      </c>
    </row>
    <row r="2217" spans="8:39" ht="20.25" customHeight="1" x14ac:dyDescent="0.25">
      <c r="H2217" s="3"/>
      <c r="AJ2217">
        <f ca="1">IF(ISNUMBER(SEARCH($H$1,УМ_Марки[[#This Row],[Марки]])),MAX(УМ_Марки[[#Headers],[Нумерация]]:OFFSET(УМ_Марки[[#This Row],[Нумерация]],-1,0))+1,0)</f>
        <v>2215</v>
      </c>
      <c r="AK2217" t="s">
        <v>1023</v>
      </c>
      <c r="AM2217" t="str">
        <f ca="1">IFERROR(VLOOKUP(ROW(Фильтр[[#This Row],[Фильтрайия]]) -ROW(Фильтр[[#Headers],[Фильтрайия]]),УМ_Марки[],2,FALSE),"")</f>
        <v>WESTERN STAR</v>
      </c>
    </row>
    <row r="2218" spans="8:39" ht="20.25" customHeight="1" x14ac:dyDescent="0.25">
      <c r="H2218" s="3"/>
      <c r="AJ2218">
        <f ca="1">IF(ISNUMBER(SEARCH($H$1,УМ_Марки[[#This Row],[Марки]])),MAX(УМ_Марки[[#Headers],[Нумерация]]:OFFSET(УМ_Марки[[#This Row],[Нумерация]],-1,0))+1,0)</f>
        <v>2216</v>
      </c>
      <c r="AK2218" t="s">
        <v>2130</v>
      </c>
      <c r="AM2218" t="str">
        <f ca="1">IFERROR(VLOOKUP(ROW(Фильтр[[#This Row],[Фильтрайия]]) -ROW(Фильтр[[#Headers],[Фильтрайия]]),УМ_Марки[],2,FALSE),"")</f>
        <v>Westtech</v>
      </c>
    </row>
    <row r="2219" spans="8:39" ht="20.25" customHeight="1" x14ac:dyDescent="0.25">
      <c r="H2219" s="3"/>
      <c r="AJ2219">
        <f ca="1">IF(ISNUMBER(SEARCH($H$1,УМ_Марки[[#This Row],[Марки]])),MAX(УМ_Марки[[#Headers],[Нумерация]]:OFFSET(УМ_Марки[[#This Row],[Нумерация]],-1,0))+1,0)</f>
        <v>2217</v>
      </c>
      <c r="AK2219" t="s">
        <v>643</v>
      </c>
      <c r="AM2219" t="str">
        <f ca="1">IFERROR(VLOOKUP(ROW(Фильтр[[#This Row],[Фильтрайия]]) -ROW(Фильтр[[#Headers],[Фильтрайия]]),УМ_Марки[],2,FALSE),"")</f>
        <v>Weyco</v>
      </c>
    </row>
    <row r="2220" spans="8:39" ht="20.25" customHeight="1" x14ac:dyDescent="0.25">
      <c r="H2220" s="3"/>
      <c r="AJ2220">
        <f ca="1">IF(ISNUMBER(SEARCH($H$1,УМ_Марки[[#This Row],[Марки]])),MAX(УМ_Марки[[#Headers],[Нумерация]]:OFFSET(УМ_Марки[[#This Row],[Нумерация]],-1,0))+1,0)</f>
        <v>2218</v>
      </c>
      <c r="AK2220" t="s">
        <v>3303</v>
      </c>
      <c r="AM2220" t="str">
        <f ca="1">IFERROR(VLOOKUP(ROW(Фильтр[[#This Row],[Фильтрайия]]) -ROW(Фильтр[[#Headers],[Фильтрайия]]),УМ_Марки[],2,FALSE),"")</f>
        <v>WF</v>
      </c>
    </row>
    <row r="2221" spans="8:39" ht="20.25" customHeight="1" x14ac:dyDescent="0.25">
      <c r="H2221" s="3"/>
      <c r="AJ2221">
        <f ca="1">IF(ISNUMBER(SEARCH($H$1,УМ_Марки[[#This Row],[Марки]])),MAX(УМ_Марки[[#Headers],[Нумерация]]:OFFSET(УМ_Марки[[#This Row],[Нумерация]],-1,0))+1,0)</f>
        <v>2219</v>
      </c>
      <c r="AK2221" t="s">
        <v>1874</v>
      </c>
      <c r="AM2221" t="str">
        <f ca="1">IFERROR(VLOOKUP(ROW(Фильтр[[#This Row],[Фильтрайия]]) -ROW(Фильтр[[#Headers],[Фильтрайия]]),УМ_Марки[],2,FALSE),"")</f>
        <v>White</v>
      </c>
    </row>
    <row r="2222" spans="8:39" ht="20.25" customHeight="1" x14ac:dyDescent="0.25">
      <c r="H2222" s="3"/>
      <c r="AJ2222">
        <f ca="1">IF(ISNUMBER(SEARCH($H$1,УМ_Марки[[#This Row],[Марки]])),MAX(УМ_Марки[[#Headers],[Нумерация]]:OFFSET(УМ_Марки[[#This Row],[Нумерация]],-1,0))+1,0)</f>
        <v>2220</v>
      </c>
      <c r="AK2222" t="s">
        <v>2937</v>
      </c>
      <c r="AM2222" t="str">
        <f ca="1">IFERROR(VLOOKUP(ROW(Фильтр[[#This Row],[Фильтрайия]]) -ROW(Фильтр[[#Headers],[Фильтрайия]]),УМ_Марки[],2,FALSE),"")</f>
        <v>WHITE BIRCH</v>
      </c>
    </row>
    <row r="2223" spans="8:39" ht="20.25" customHeight="1" x14ac:dyDescent="0.25">
      <c r="H2223" s="3"/>
      <c r="AJ2223">
        <f ca="1">IF(ISNUMBER(SEARCH($H$1,УМ_Марки[[#This Row],[Марки]])),MAX(УМ_Марки[[#Headers],[Нумерация]]:OFFSET(УМ_Марки[[#This Row],[Нумерация]],-1,0))+1,0)</f>
        <v>2221</v>
      </c>
      <c r="AK2223" t="s">
        <v>1633</v>
      </c>
      <c r="AM2223" t="str">
        <f ca="1">IFERROR(VLOOKUP(ROW(Фильтр[[#This Row],[Фильтрайия]]) -ROW(Фильтр[[#Headers],[Фильтрайия]]),УМ_Марки[],2,FALSE),"")</f>
        <v>WHITEMAN</v>
      </c>
    </row>
    <row r="2224" spans="8:39" ht="20.25" customHeight="1" x14ac:dyDescent="0.25">
      <c r="H2224" s="3"/>
      <c r="AJ2224">
        <f ca="1">IF(ISNUMBER(SEARCH($H$1,УМ_Марки[[#This Row],[Марки]])),MAX(УМ_Марки[[#Headers],[Нумерация]]:OFFSET(УМ_Марки[[#This Row],[Нумерация]],-1,0))+1,0)</f>
        <v>2222</v>
      </c>
      <c r="AK2224" t="s">
        <v>1997</v>
      </c>
      <c r="AM2224" t="str">
        <f ca="1">IFERROR(VLOOKUP(ROW(Фильтр[[#This Row],[Фильтрайия]]) -ROW(Фильтр[[#Headers],[Фильтрайия]]),УМ_Марки[],2,FALSE),"")</f>
        <v>Wibergs</v>
      </c>
    </row>
    <row r="2225" spans="8:39" ht="20.25" customHeight="1" x14ac:dyDescent="0.25">
      <c r="H2225" s="3"/>
      <c r="AJ2225">
        <f ca="1">IF(ISNUMBER(SEARCH($H$1,УМ_Марки[[#This Row],[Марки]])),MAX(УМ_Марки[[#Headers],[Нумерация]]:OFFSET(УМ_Марки[[#This Row],[Нумерация]],-1,0))+1,0)</f>
        <v>2223</v>
      </c>
      <c r="AK2225" t="s">
        <v>3013</v>
      </c>
      <c r="AM2225" t="str">
        <f ca="1">IFERROR(VLOOKUP(ROW(Фильтр[[#This Row],[Фильтрайия]]) -ROW(Фильтр[[#Headers],[Фильтрайия]]),УМ_Марки[],2,FALSE),"")</f>
        <v>Wielton</v>
      </c>
    </row>
    <row r="2226" spans="8:39" ht="20.25" customHeight="1" x14ac:dyDescent="0.25">
      <c r="H2226" s="3"/>
      <c r="AJ2226">
        <f ca="1">IF(ISNUMBER(SEARCH($H$1,УМ_Марки[[#This Row],[Марки]])),MAX(УМ_Марки[[#Headers],[Нумерация]]:OFFSET(УМ_Марки[[#This Row],[Нумерация]],-1,0))+1,0)</f>
        <v>2224</v>
      </c>
      <c r="AK2226" t="s">
        <v>2704</v>
      </c>
      <c r="AM2226" t="str">
        <f ca="1">IFERROR(VLOOKUP(ROW(Фильтр[[#This Row],[Фильтрайия]]) -ROW(Фильтр[[#Headers],[Фильтрайия]]),УМ_Марки[],2,FALSE),"")</f>
        <v>WIENOLD</v>
      </c>
    </row>
    <row r="2227" spans="8:39" ht="20.25" customHeight="1" x14ac:dyDescent="0.25">
      <c r="H2227" s="3"/>
      <c r="AJ2227">
        <f ca="1">IF(ISNUMBER(SEARCH($H$1,УМ_Марки[[#This Row],[Марки]])),MAX(УМ_Марки[[#Headers],[Нумерация]]:OFFSET(УМ_Марки[[#This Row],[Нумерация]],-1,0))+1,0)</f>
        <v>2225</v>
      </c>
      <c r="AK2227" t="s">
        <v>1203</v>
      </c>
      <c r="AM2227" t="str">
        <f ca="1">IFERROR(VLOOKUP(ROW(Фильтр[[#This Row],[Фильтрайия]]) -ROW(Фильтр[[#Headers],[Фильтрайия]]),УМ_Марки[],2,FALSE),"")</f>
        <v>WIGGERT</v>
      </c>
    </row>
    <row r="2228" spans="8:39" ht="20.25" customHeight="1" x14ac:dyDescent="0.25">
      <c r="H2228" s="3"/>
      <c r="AJ2228">
        <f ca="1">IF(ISNUMBER(SEARCH($H$1,УМ_Марки[[#This Row],[Марки]])),MAX(УМ_Марки[[#Headers],[Нумерация]]:OFFSET(УМ_Марки[[#This Row],[Нумерация]],-1,0))+1,0)</f>
        <v>2226</v>
      </c>
      <c r="AK2228" t="s">
        <v>918</v>
      </c>
      <c r="AM2228" t="str">
        <f ca="1">IFERROR(VLOOKUP(ROW(Фильтр[[#This Row],[Фильтрайия]]) -ROW(Фильтр[[#Headers],[Фильтрайия]]),УМ_Марки[],2,FALSE),"")</f>
        <v>WILBERT</v>
      </c>
    </row>
    <row r="2229" spans="8:39" ht="20.25" customHeight="1" x14ac:dyDescent="0.25">
      <c r="H2229" s="3"/>
      <c r="AJ2229">
        <f ca="1">IF(ISNUMBER(SEARCH($H$1,УМ_Марки[[#This Row],[Марки]])),MAX(УМ_Марки[[#Headers],[Нумерация]]:OFFSET(УМ_Марки[[#This Row],[Нумерация]],-1,0))+1,0)</f>
        <v>2227</v>
      </c>
      <c r="AK2229" t="s">
        <v>653</v>
      </c>
      <c r="AM2229" t="str">
        <f ca="1">IFERROR(VLOOKUP(ROW(Фильтр[[#This Row],[Фильтрайия]]) -ROW(Фильтр[[#Headers],[Фильтрайия]]),УМ_Марки[],2,FALSE),"")</f>
        <v>Wilco</v>
      </c>
    </row>
    <row r="2230" spans="8:39" ht="20.25" customHeight="1" x14ac:dyDescent="0.25">
      <c r="H2230" s="3"/>
      <c r="AJ2230">
        <f ca="1">IF(ISNUMBER(SEARCH($H$1,УМ_Марки[[#This Row],[Марки]])),MAX(УМ_Марки[[#Headers],[Нумерация]]:OFFSET(УМ_Марки[[#This Row],[Нумерация]],-1,0))+1,0)</f>
        <v>2228</v>
      </c>
      <c r="AK2230" t="s">
        <v>1548</v>
      </c>
      <c r="AM2230" t="str">
        <f ca="1">IFERROR(VLOOKUP(ROW(Фильтр[[#This Row],[Фильтрайия]]) -ROW(Фильтр[[#Headers],[Фильтрайия]]),УМ_Марки[],2,FALSE),"")</f>
        <v>WIMMER</v>
      </c>
    </row>
    <row r="2231" spans="8:39" ht="20.25" customHeight="1" x14ac:dyDescent="0.25">
      <c r="H2231" s="3"/>
      <c r="AJ2231">
        <f ca="1">IF(ISNUMBER(SEARCH($H$1,УМ_Марки[[#This Row],[Марки]])),MAX(УМ_Марки[[#Headers],[Нумерация]]:OFFSET(УМ_Марки[[#This Row],[Нумерация]],-1,0))+1,0)</f>
        <v>2229</v>
      </c>
      <c r="AK2231" t="s">
        <v>1058</v>
      </c>
      <c r="AM2231" t="str">
        <f ca="1">IFERROR(VLOOKUP(ROW(Фильтр[[#This Row],[Фильтрайия]]) -ROW(Фильтр[[#Headers],[Фильтрайия]]),УМ_Марки[],2,FALSE),"")</f>
        <v>WINGET</v>
      </c>
    </row>
    <row r="2232" spans="8:39" ht="20.25" customHeight="1" x14ac:dyDescent="0.25">
      <c r="H2232" s="3"/>
      <c r="AJ2232">
        <f ca="1">IF(ISNUMBER(SEARCH($H$1,УМ_Марки[[#This Row],[Марки]])),MAX(УМ_Марки[[#Headers],[Нумерация]]:OFFSET(УМ_Марки[[#This Row],[Нумерация]],-1,0))+1,0)</f>
        <v>2230</v>
      </c>
      <c r="AK2232" t="s">
        <v>1465</v>
      </c>
      <c r="AM2232" t="str">
        <f ca="1">IFERROR(VLOOKUP(ROW(Фильтр[[#This Row],[Фильтрайия]]) -ROW(Фильтр[[#Headers],[Фильтрайия]]),УМ_Марки[],2,FALSE),"")</f>
        <v>WINTER</v>
      </c>
    </row>
    <row r="2233" spans="8:39" ht="20.25" customHeight="1" x14ac:dyDescent="0.25">
      <c r="H2233" s="3"/>
      <c r="AJ2233">
        <f ca="1">IF(ISNUMBER(SEARCH($H$1,УМ_Марки[[#This Row],[Марки]])),MAX(УМ_Марки[[#Headers],[Нумерация]]:OFFSET(УМ_Марки[[#This Row],[Нумерация]],-1,0))+1,0)</f>
        <v>2231</v>
      </c>
      <c r="AK2233" t="s">
        <v>3454</v>
      </c>
      <c r="AM2233" t="str">
        <f ca="1">IFERROR(VLOOKUP(ROW(Фильтр[[#This Row],[Фильтрайия]]) -ROW(Фильтр[[#Headers],[Фильтрайия]]),УМ_Марки[],2,FALSE),"")</f>
        <v>WIPER</v>
      </c>
    </row>
    <row r="2234" spans="8:39" ht="20.25" customHeight="1" x14ac:dyDescent="0.25">
      <c r="H2234" s="3"/>
      <c r="AJ2234">
        <f ca="1">IF(ISNUMBER(SEARCH($H$1,УМ_Марки[[#This Row],[Марки]])),MAX(УМ_Марки[[#Headers],[Нумерация]]:OFFSET(УМ_Марки[[#This Row],[Нумерация]],-1,0))+1,0)</f>
        <v>2232</v>
      </c>
      <c r="AK2234" t="s">
        <v>3545</v>
      </c>
      <c r="AM2234" t="str">
        <f ca="1">IFERROR(VLOOKUP(ROW(Фильтр[[#This Row],[Фильтрайия]]) -ROW(Фильтр[[#Headers],[Фильтрайия]]),УМ_Марки[],2,FALSE),"")</f>
        <v>Wirax</v>
      </c>
    </row>
    <row r="2235" spans="8:39" ht="20.25" customHeight="1" x14ac:dyDescent="0.25">
      <c r="H2235" s="3"/>
      <c r="AJ2235">
        <f ca="1">IF(ISNUMBER(SEARCH($H$1,УМ_Марки[[#This Row],[Марки]])),MAX(УМ_Марки[[#Headers],[Нумерация]]:OFFSET(УМ_Марки[[#This Row],[Нумерация]],-1,0))+1,0)</f>
        <v>2233</v>
      </c>
      <c r="AK2235" t="s">
        <v>1453</v>
      </c>
      <c r="AM2235" t="str">
        <f ca="1">IFERROR(VLOOKUP(ROW(Фильтр[[#This Row],[Фильтрайия]]) -ROW(Фильтр[[#Headers],[Фильтрайия]]),УМ_Марки[],2,FALSE),"")</f>
        <v>WIRTGEN</v>
      </c>
    </row>
    <row r="2236" spans="8:39" ht="20.25" customHeight="1" x14ac:dyDescent="0.25">
      <c r="H2236" s="3"/>
      <c r="AJ2236">
        <f ca="1">IF(ISNUMBER(SEARCH($H$1,УМ_Марки[[#This Row],[Марки]])),MAX(УМ_Марки[[#Headers],[Нумерация]]:OFFSET(УМ_Марки[[#This Row],[Нумерация]],-1,0))+1,0)</f>
        <v>2234</v>
      </c>
      <c r="AK2236" t="s">
        <v>678</v>
      </c>
      <c r="AM2236" t="str">
        <f ca="1">IFERROR(VLOOKUP(ROW(Фильтр[[#This Row],[Фильтрайия]]) -ROW(Фильтр[[#Headers],[Фильтрайия]]),УМ_Марки[],2,FALSE),"")</f>
        <v>Wirth</v>
      </c>
    </row>
    <row r="2237" spans="8:39" ht="20.25" customHeight="1" x14ac:dyDescent="0.25">
      <c r="H2237" s="3"/>
      <c r="AJ2237">
        <f ca="1">IF(ISNUMBER(SEARCH($H$1,УМ_Марки[[#This Row],[Марки]])),MAX(УМ_Марки[[#Headers],[Нумерация]]:OFFSET(УМ_Марки[[#This Row],[Нумерация]],-1,0))+1,0)</f>
        <v>2235</v>
      </c>
      <c r="AK2237" t="s">
        <v>1204</v>
      </c>
      <c r="AM2237" t="str">
        <f ca="1">IFERROR(VLOOKUP(ROW(Фильтр[[#This Row],[Фильтрайия]]) -ROW(Фильтр[[#Headers],[Фильтрайия]]),УМ_Марки[],2,FALSE),"")</f>
        <v>WITECH</v>
      </c>
    </row>
    <row r="2238" spans="8:39" ht="20.25" customHeight="1" x14ac:dyDescent="0.25">
      <c r="H2238" s="3"/>
      <c r="AJ2238">
        <f ca="1">IF(ISNUMBER(SEARCH($H$1,УМ_Марки[[#This Row],[Марки]])),MAX(УМ_Марки[[#Headers],[Нумерация]]:OFFSET(УМ_Марки[[#This Row],[Нумерация]],-1,0))+1,0)</f>
        <v>2236</v>
      </c>
      <c r="AK2238" t="s">
        <v>3527</v>
      </c>
      <c r="AM2238" t="str">
        <f ca="1">IFERROR(VLOOKUP(ROW(Фильтр[[#This Row],[Фильтрайия]]) -ROW(Фильтр[[#Headers],[Фильтрайия]]),УМ_Марки[],2,FALSE),"")</f>
        <v>Wolagri</v>
      </c>
    </row>
    <row r="2239" spans="8:39" ht="20.25" customHeight="1" x14ac:dyDescent="0.25">
      <c r="H2239" s="3"/>
      <c r="AJ2239">
        <f ca="1">IF(ISNUMBER(SEARCH($H$1,УМ_Марки[[#This Row],[Марки]])),MAX(УМ_Марки[[#Headers],[Нумерация]]:OFFSET(УМ_Марки[[#This Row],[Нумерация]],-1,0))+1,0)</f>
        <v>2237</v>
      </c>
      <c r="AK2239" t="s">
        <v>587</v>
      </c>
      <c r="AM2239" t="str">
        <f ca="1">IFERROR(VLOOKUP(ROW(Фильтр[[#This Row],[Фильтрайия]]) -ROW(Фильтр[[#Headers],[Фильтрайия]]),УМ_Марки[],2,FALSE),"")</f>
        <v>Wolfe</v>
      </c>
    </row>
    <row r="2240" spans="8:39" ht="20.25" customHeight="1" x14ac:dyDescent="0.25">
      <c r="H2240" s="3"/>
      <c r="AJ2240">
        <f ca="1">IF(ISNUMBER(SEARCH($H$1,УМ_Марки[[#This Row],[Марки]])),MAX(УМ_Марки[[#Headers],[Нумерация]]:OFFSET(УМ_Марки[[#This Row],[Нумерация]],-1,0))+1,0)</f>
        <v>2238</v>
      </c>
      <c r="AK2240" t="s">
        <v>2705</v>
      </c>
      <c r="AM2240" t="str">
        <f ca="1">IFERROR(VLOOKUP(ROW(Фильтр[[#This Row],[Фильтрайия]]) -ROW(Фильтр[[#Headers],[Фильтрайия]]),УМ_Марки[],2,FALSE),"")</f>
        <v>WOLFFKRAN</v>
      </c>
    </row>
    <row r="2241" spans="8:39" ht="20.25" customHeight="1" x14ac:dyDescent="0.25">
      <c r="H2241" s="3"/>
      <c r="AJ2241">
        <f ca="1">IF(ISNUMBER(SEARCH($H$1,УМ_Марки[[#This Row],[Марки]])),MAX(УМ_Марки[[#Headers],[Нумерация]]:OFFSET(УМ_Марки[[#This Row],[Нумерация]],-1,0))+1,0)</f>
        <v>2239</v>
      </c>
      <c r="AK2241" t="s">
        <v>2236</v>
      </c>
      <c r="AM2241" t="str">
        <f ca="1">IFERROR(VLOOKUP(ROW(Фильтр[[#This Row],[Фильтрайия]]) -ROW(Фильтр[[#Headers],[Фильтрайия]]),УМ_Марки[],2,FALSE),"")</f>
        <v>WOLTMAN</v>
      </c>
    </row>
    <row r="2242" spans="8:39" ht="20.25" customHeight="1" x14ac:dyDescent="0.25">
      <c r="H2242" s="3"/>
      <c r="AJ2242">
        <f ca="1">IF(ISNUMBER(SEARCH($H$1,УМ_Марки[[#This Row],[Марки]])),MAX(УМ_Марки[[#Headers],[Нумерация]]:OFFSET(УМ_Марки[[#This Row],[Нумерация]],-1,0))+1,0)</f>
        <v>2240</v>
      </c>
      <c r="AK2242" t="s">
        <v>465</v>
      </c>
      <c r="AM2242" t="str">
        <f ca="1">IFERROR(VLOOKUP(ROW(Фильтр[[#This Row],[Фильтрайия]]) -ROW(Фильтр[[#Headers],[Фильтрайия]]),УМ_Марки[],2,FALSE),"")</f>
        <v>Wolwa</v>
      </c>
    </row>
    <row r="2243" spans="8:39" ht="20.25" customHeight="1" x14ac:dyDescent="0.25">
      <c r="H2243" s="3"/>
      <c r="AJ2243">
        <f ca="1">IF(ISNUMBER(SEARCH($H$1,УМ_Марки[[#This Row],[Марки]])),MAX(УМ_Марки[[#Headers],[Нумерация]]:OFFSET(УМ_Марки[[#This Row],[Нумерация]],-1,0))+1,0)</f>
        <v>2241</v>
      </c>
      <c r="AK2243" t="s">
        <v>1942</v>
      </c>
      <c r="AM2243" t="str">
        <f ca="1">IFERROR(VLOOKUP(ROW(Фильтр[[#This Row],[Фильтрайия]]) -ROW(Фильтр[[#Headers],[Фильтрайия]]),УМ_Марки[],2,FALSE),"")</f>
        <v>Woprol</v>
      </c>
    </row>
    <row r="2244" spans="8:39" ht="20.25" customHeight="1" x14ac:dyDescent="0.25">
      <c r="H2244" s="3"/>
      <c r="AJ2244">
        <f ca="1">IF(ISNUMBER(SEARCH($H$1,УМ_Марки[[#This Row],[Марки]])),MAX(УМ_Марки[[#Headers],[Нумерация]]:OFFSET(УМ_Марки[[#This Row],[Нумерация]],-1,0))+1,0)</f>
        <v>2242</v>
      </c>
      <c r="AK2244" t="s">
        <v>368</v>
      </c>
      <c r="AM2244" t="str">
        <f ca="1">IFERROR(VLOOKUP(ROW(Фильтр[[#This Row],[Фильтрайия]]) -ROW(Фильтр[[#Headers],[Фильтрайия]]),УМ_Марки[],2,FALSE),"")</f>
        <v>World</v>
      </c>
    </row>
    <row r="2245" spans="8:39" ht="20.25" customHeight="1" x14ac:dyDescent="0.25">
      <c r="H2245" s="3"/>
      <c r="AJ2245">
        <f ca="1">IF(ISNUMBER(SEARCH($H$1,УМ_Марки[[#This Row],[Марки]])),MAX(УМ_Марки[[#Headers],[Нумерация]]:OFFSET(УМ_Марки[[#This Row],[Нумерация]],-1,0))+1,0)</f>
        <v>2243</v>
      </c>
      <c r="AK2245" t="s">
        <v>3302</v>
      </c>
      <c r="AM2245" t="str">
        <f ca="1">IFERROR(VLOOKUP(ROW(Фильтр[[#This Row],[Фильтрайия]]) -ROW(Фильтр[[#Headers],[Фильтрайия]]),УМ_Марки[],2,FALSE),"")</f>
        <v>WTC PISECNA</v>
      </c>
    </row>
    <row r="2246" spans="8:39" ht="20.25" customHeight="1" x14ac:dyDescent="0.25">
      <c r="H2246" s="3"/>
      <c r="AJ2246">
        <f ca="1">IF(ISNUMBER(SEARCH($H$1,УМ_Марки[[#This Row],[Марки]])),MAX(УМ_Марки[[#Headers],[Нумерация]]:OFFSET(УМ_Марки[[#This Row],[Нумерация]],-1,0))+1,0)</f>
        <v>2244</v>
      </c>
      <c r="AK2246" t="s">
        <v>654</v>
      </c>
      <c r="AM2246" t="str">
        <f ca="1">IFERROR(VLOOKUP(ROW(Фильтр[[#This Row],[Фильтрайия]]) -ROW(Фильтр[[#Headers],[Фильтрайия]]),УМ_Марки[],2,FALSE),"")</f>
        <v>WW-Planen</v>
      </c>
    </row>
    <row r="2247" spans="8:39" ht="20.25" customHeight="1" x14ac:dyDescent="0.25">
      <c r="H2247" s="3"/>
      <c r="AJ2247">
        <f ca="1">IF(ISNUMBER(SEARCH($H$1,УМ_Марки[[#This Row],[Марки]])),MAX(УМ_Марки[[#Headers],[Нумерация]]:OFFSET(УМ_Марки[[#This Row],[Нумерация]],-1,0))+1,0)</f>
        <v>2245</v>
      </c>
      <c r="AK2247" t="s">
        <v>369</v>
      </c>
      <c r="AM2247" t="str">
        <f ca="1">IFERROR(VLOOKUP(ROW(Фильтр[[#This Row],[Фильтрайия]]) -ROW(Фильтр[[#Headers],[Фильтрайия]]),УМ_Марки[],2,FALSE),"")</f>
        <v>XCG</v>
      </c>
    </row>
    <row r="2248" spans="8:39" ht="20.25" customHeight="1" x14ac:dyDescent="0.25">
      <c r="H2248" s="3"/>
      <c r="AJ2248">
        <f ca="1">IF(ISNUMBER(SEARCH($H$1,УМ_Марки[[#This Row],[Марки]])),MAX(УМ_Марки[[#Headers],[Нумерация]]:OFFSET(УМ_Марки[[#This Row],[Нумерация]],-1,0))+1,0)</f>
        <v>2246</v>
      </c>
      <c r="AK2248" t="s">
        <v>370</v>
      </c>
      <c r="AM2248" t="str">
        <f ca="1">IFERROR(VLOOKUP(ROW(Фильтр[[#This Row],[Фильтрайия]]) -ROW(Фильтр[[#Headers],[Фильтрайия]]),УМ_Марки[],2,FALSE),"")</f>
        <v>XCMG</v>
      </c>
    </row>
    <row r="2249" spans="8:39" ht="20.25" customHeight="1" x14ac:dyDescent="0.25">
      <c r="H2249" s="3"/>
      <c r="AJ2249">
        <f ca="1">IF(ISNUMBER(SEARCH($H$1,УМ_Марки[[#This Row],[Марки]])),MAX(УМ_Марки[[#Headers],[Нумерация]]:OFFSET(УМ_Марки[[#This Row],[Нумерация]],-1,0))+1,0)</f>
        <v>2247</v>
      </c>
      <c r="AK2249" t="s">
        <v>466</v>
      </c>
      <c r="AM2249" t="str">
        <f ca="1">IFERROR(VLOOKUP(ROW(Фильтр[[#This Row],[Фильтрайия]]) -ROW(Фильтр[[#Headers],[Фильтрайия]]),УМ_Марки[],2,FALSE),"")</f>
        <v>XEM</v>
      </c>
    </row>
    <row r="2250" spans="8:39" ht="20.25" customHeight="1" x14ac:dyDescent="0.25">
      <c r="H2250" s="3"/>
      <c r="AJ2250">
        <f ca="1">IF(ISNUMBER(SEARCH($H$1,УМ_Марки[[#This Row],[Марки]])),MAX(УМ_Марки[[#Headers],[Нумерация]]:OFFSET(УМ_Марки[[#This Row],[Нумерация]],-1,0))+1,0)</f>
        <v>2248</v>
      </c>
      <c r="AK2250" t="s">
        <v>371</v>
      </c>
      <c r="AM2250" t="str">
        <f ca="1">IFERROR(VLOOKUP(ROW(Фильтр[[#This Row],[Фильтрайия]]) -ROW(Фильтр[[#Headers],[Фильтрайия]]),УМ_Марки[],2,FALSE),"")</f>
        <v>XGMA</v>
      </c>
    </row>
    <row r="2251" spans="8:39" ht="20.25" customHeight="1" x14ac:dyDescent="0.25">
      <c r="H2251" s="3"/>
      <c r="AJ2251">
        <f ca="1">IF(ISNUMBER(SEARCH($H$1,УМ_Марки[[#This Row],[Марки]])),MAX(УМ_Марки[[#Headers],[Нумерация]]:OFFSET(УМ_Марки[[#This Row],[Нумерация]],-1,0))+1,0)</f>
        <v>2249</v>
      </c>
      <c r="AK2251" t="s">
        <v>467</v>
      </c>
      <c r="AM2251" t="str">
        <f ca="1">IFERROR(VLOOKUP(ROW(Фильтр[[#This Row],[Фильтрайия]]) -ROW(Фильтр[[#Headers],[Фильтрайия]]),УМ_Марки[],2,FALSE),"")</f>
        <v>Xiasheng</v>
      </c>
    </row>
    <row r="2252" spans="8:39" ht="20.25" customHeight="1" x14ac:dyDescent="0.25">
      <c r="H2252" s="3"/>
      <c r="AJ2252">
        <f ca="1">IF(ISNUMBER(SEARCH($H$1,УМ_Марки[[#This Row],[Марки]])),MAX(УМ_Марки[[#Headers],[Нумерация]]:OFFSET(УМ_Марки[[#This Row],[Нумерация]],-1,0))+1,0)</f>
        <v>2250</v>
      </c>
      <c r="AK2252" t="s">
        <v>372</v>
      </c>
      <c r="AM2252" t="str">
        <f ca="1">IFERROR(VLOOKUP(ROW(Фильтр[[#This Row],[Фильтрайия]]) -ROW(Фильтр[[#Headers],[Фильтрайия]]),УМ_Марки[],2,FALSE),"")</f>
        <v>XIAXIN</v>
      </c>
    </row>
    <row r="2253" spans="8:39" ht="20.25" customHeight="1" x14ac:dyDescent="0.25">
      <c r="H2253" s="3"/>
      <c r="AJ2253">
        <f ca="1">IF(ISNUMBER(SEARCH($H$1,УМ_Марки[[#This Row],[Марки]])),MAX(УМ_Марки[[#Headers],[Нумерация]]:OFFSET(УМ_Марки[[#This Row],[Нумерация]],-1,0))+1,0)</f>
        <v>2251</v>
      </c>
      <c r="AK2253" t="s">
        <v>3304</v>
      </c>
      <c r="AM2253" t="str">
        <f ca="1">IFERROR(VLOOKUP(ROW(Фильтр[[#This Row],[Фильтрайия]]) -ROW(Фильтр[[#Headers],[Фильтрайия]]),УМ_Марки[],2,FALSE),"")</f>
        <v>XIBEIHU</v>
      </c>
    </row>
    <row r="2254" spans="8:39" ht="20.25" customHeight="1" x14ac:dyDescent="0.25">
      <c r="H2254" s="3"/>
      <c r="AJ2254">
        <f ca="1">IF(ISNUMBER(SEARCH($H$1,УМ_Марки[[#This Row],[Марки]])),MAX(УМ_Марки[[#Headers],[Нумерация]]:OFFSET(УМ_Марки[[#This Row],[Нумерация]],-1,0))+1,0)</f>
        <v>2252</v>
      </c>
      <c r="AK2254" t="s">
        <v>1411</v>
      </c>
      <c r="AM2254" t="str">
        <f ca="1">IFERROR(VLOOKUP(ROW(Фильтр[[#This Row],[Фильтрайия]]) -ROW(Фильтр[[#Headers],[Фильтрайия]]),УМ_Марки[],2,FALSE),"")</f>
        <v>XILIN</v>
      </c>
    </row>
    <row r="2255" spans="8:39" ht="20.25" customHeight="1" x14ac:dyDescent="0.25">
      <c r="H2255" s="3"/>
      <c r="AJ2255">
        <f ca="1">IF(ISNUMBER(SEARCH($H$1,УМ_Марки[[#This Row],[Марки]])),MAX(УМ_Марки[[#Headers],[Нумерация]]:OFFSET(УМ_Марки[[#This Row],[Нумерация]],-1,0))+1,0)</f>
        <v>2253</v>
      </c>
      <c r="AK2255" t="s">
        <v>1253</v>
      </c>
      <c r="AM2255" t="str">
        <f ca="1">IFERROR(VLOOKUP(ROW(Фильтр[[#This Row],[Фильтрайия]]) -ROW(Фильтр[[#Headers],[Фильтрайия]]),УМ_Марки[],2,FALSE),"")</f>
        <v>XINFENG</v>
      </c>
    </row>
    <row r="2256" spans="8:39" ht="20.25" customHeight="1" x14ac:dyDescent="0.25">
      <c r="H2256" s="3"/>
      <c r="AJ2256">
        <f ca="1">IF(ISNUMBER(SEARCH($H$1,УМ_Марки[[#This Row],[Марки]])),MAX(УМ_Марки[[#Headers],[Нумерация]]:OFFSET(УМ_Марки[[#This Row],[Нумерация]],-1,0))+1,0)</f>
        <v>2254</v>
      </c>
      <c r="AK2256" t="s">
        <v>2542</v>
      </c>
      <c r="AM2256" t="str">
        <f ca="1">IFERROR(VLOOKUP(ROW(Фильтр[[#This Row],[Фильтрайия]]) -ROW(Фильтр[[#Headers],[Фильтрайия]]),УМ_Марки[],2,FALSE),"")</f>
        <v>XINGBANG</v>
      </c>
    </row>
    <row r="2257" spans="8:39" ht="20.25" customHeight="1" x14ac:dyDescent="0.25">
      <c r="H2257" s="3"/>
      <c r="AJ2257">
        <f ca="1">IF(ISNUMBER(SEARCH($H$1,УМ_Марки[[#This Row],[Марки]])),MAX(УМ_Марки[[#Headers],[Нумерация]]:OFFSET(УМ_Марки[[#This Row],[Нумерация]],-1,0))+1,0)</f>
        <v>2255</v>
      </c>
      <c r="AK2257" t="s">
        <v>2428</v>
      </c>
      <c r="AM2257" t="str">
        <f ca="1">IFERROR(VLOOKUP(ROW(Фильтр[[#This Row],[Фильтрайия]]) -ROW(Фильтр[[#Headers],[Фильтрайия]]),УМ_Марки[],2,FALSE),"")</f>
        <v>XINGTAI</v>
      </c>
    </row>
    <row r="2258" spans="8:39" ht="20.25" customHeight="1" x14ac:dyDescent="0.25">
      <c r="H2258" s="3"/>
      <c r="AJ2258">
        <f ca="1">IF(ISNUMBER(SEARCH($H$1,УМ_Марки[[#This Row],[Марки]])),MAX(УМ_Марки[[#Headers],[Нумерация]]:OFFSET(УМ_Марки[[#This Row],[Нумерация]],-1,0))+1,0)</f>
        <v>2256</v>
      </c>
      <c r="AK2258" t="s">
        <v>2543</v>
      </c>
      <c r="AM2258" t="str">
        <f ca="1">IFERROR(VLOOKUP(ROW(Фильтр[[#This Row],[Фильтрайия]]) -ROW(Фильтр[[#Headers],[Фильтрайия]]),УМ_Марки[],2,FALSE),"")</f>
        <v>XINHAI</v>
      </c>
    </row>
    <row r="2259" spans="8:39" ht="20.25" customHeight="1" x14ac:dyDescent="0.25">
      <c r="H2259" s="3"/>
      <c r="AJ2259">
        <f ca="1">IF(ISNUMBER(SEARCH($H$1,УМ_Марки[[#This Row],[Марки]])),MAX(УМ_Марки[[#Headers],[Нумерация]]:OFFSET(УМ_Марки[[#This Row],[Нумерация]],-1,0))+1,0)</f>
        <v>2257</v>
      </c>
      <c r="AK2259" t="s">
        <v>1454</v>
      </c>
      <c r="AM2259" t="str">
        <f ca="1">IFERROR(VLOOKUP(ROW(Фильтр[[#This Row],[Фильтрайия]]) -ROW(Фильтр[[#Headers],[Фильтрайия]]),УМ_Марки[],2,FALSE),"")</f>
        <v>XRMC</v>
      </c>
    </row>
    <row r="2260" spans="8:39" ht="20.25" customHeight="1" x14ac:dyDescent="0.25">
      <c r="H2260" s="3"/>
      <c r="AJ2260">
        <f ca="1">IF(ISNUMBER(SEARCH($H$1,УМ_Марки[[#This Row],[Марки]])),MAX(УМ_Марки[[#Headers],[Нумерация]]:OFFSET(УМ_Марки[[#This Row],[Нумерация]],-1,0))+1,0)</f>
        <v>2258</v>
      </c>
      <c r="AK2260" t="s">
        <v>2544</v>
      </c>
      <c r="AM2260" t="str">
        <f ca="1">IFERROR(VLOOKUP(ROW(Фильтр[[#This Row],[Фильтрайия]]) -ROW(Фильтр[[#Headers],[Фильтрайия]]),УМ_Марки[],2,FALSE),"")</f>
        <v>XUANSHI</v>
      </c>
    </row>
    <row r="2261" spans="8:39" ht="20.25" customHeight="1" x14ac:dyDescent="0.25">
      <c r="H2261" s="3"/>
      <c r="AJ2261">
        <f ca="1">IF(ISNUMBER(SEARCH($H$1,УМ_Марки[[#This Row],[Марки]])),MAX(УМ_Марки[[#Headers],[Нумерация]]:OFFSET(УМ_Марки[[#This Row],[Нумерация]],-1,0))+1,0)</f>
        <v>2259</v>
      </c>
      <c r="AK2261" t="s">
        <v>2938</v>
      </c>
      <c r="AM2261" t="str">
        <f ca="1">IFERROR(VLOOKUP(ROW(Фильтр[[#This Row],[Фильтрайия]]) -ROW(Фильтр[[#Headers],[Фильтрайия]]),УМ_Марки[],2,FALSE),"")</f>
        <v>XUETAO</v>
      </c>
    </row>
    <row r="2262" spans="8:39" ht="20.25" customHeight="1" x14ac:dyDescent="0.25">
      <c r="H2262" s="3"/>
      <c r="AJ2262">
        <f ca="1">IF(ISNUMBER(SEARCH($H$1,УМ_Марки[[#This Row],[Марки]])),MAX(УМ_Марки[[#Headers],[Нумерация]]:OFFSET(УМ_Марки[[#This Row],[Нумерация]],-1,0))+1,0)</f>
        <v>2260</v>
      </c>
      <c r="AK2262" t="s">
        <v>272</v>
      </c>
      <c r="AM2262" t="str">
        <f ca="1">IFERROR(VLOOKUP(ROW(Фильтр[[#This Row],[Фильтрайия]]) -ROW(Фильтр[[#Headers],[Фильтрайия]]),УМ_Марки[],2,FALSE),"")</f>
        <v>Yale</v>
      </c>
    </row>
    <row r="2263" spans="8:39" ht="20.25" customHeight="1" x14ac:dyDescent="0.25">
      <c r="H2263" s="3"/>
      <c r="AJ2263">
        <f ca="1">IF(ISNUMBER(SEARCH($H$1,УМ_Марки[[#This Row],[Марки]])),MAX(УМ_Марки[[#Headers],[Нумерация]]:OFFSET(УМ_Марки[[#This Row],[Нумерация]],-1,0))+1,0)</f>
        <v>2261</v>
      </c>
      <c r="AK2263" t="s">
        <v>1254</v>
      </c>
      <c r="AM2263" t="str">
        <f ca="1">IFERROR(VLOOKUP(ROW(Фильтр[[#This Row],[Фильтрайия]]) -ROW(Фильтр[[#Headers],[Фильтрайия]]),УМ_Марки[],2,FALSE),"")</f>
        <v>YALONG</v>
      </c>
    </row>
    <row r="2264" spans="8:39" ht="20.25" customHeight="1" x14ac:dyDescent="0.25">
      <c r="H2264" s="3"/>
      <c r="AJ2264">
        <f ca="1">IF(ISNUMBER(SEARCH($H$1,УМ_Марки[[#This Row],[Марки]])),MAX(УМ_Марки[[#Headers],[Нумерация]]:OFFSET(УМ_Марки[[#This Row],[Нумерация]],-1,0))+1,0)</f>
        <v>2262</v>
      </c>
      <c r="AK2264" t="s">
        <v>1059</v>
      </c>
      <c r="AM2264" t="str">
        <f ca="1">IFERROR(VLOOKUP(ROW(Фильтр[[#This Row],[Фильтрайия]]) -ROW(Фильтр[[#Headers],[Фильтрайия]]),УМ_Марки[],2,FALSE),"")</f>
        <v>YAMAGUCHI</v>
      </c>
    </row>
    <row r="2265" spans="8:39" ht="20.25" customHeight="1" x14ac:dyDescent="0.25">
      <c r="H2265" s="3"/>
      <c r="AJ2265">
        <f ca="1">IF(ISNUMBER(SEARCH($H$1,УМ_Марки[[#This Row],[Марки]])),MAX(УМ_Марки[[#Headers],[Нумерация]]:OFFSET(УМ_Марки[[#This Row],[Нумерация]],-1,0))+1,0)</f>
        <v>2263</v>
      </c>
      <c r="AK2265" t="s">
        <v>1060</v>
      </c>
      <c r="AM2265" t="str">
        <f ca="1">IFERROR(VLOOKUP(ROW(Фильтр[[#This Row],[Фильтрайия]]) -ROW(Фильтр[[#Headers],[Фильтрайия]]),УМ_Марки[],2,FALSE),"")</f>
        <v>YANGGONG</v>
      </c>
    </row>
    <row r="2266" spans="8:39" ht="20.25" customHeight="1" x14ac:dyDescent="0.25">
      <c r="H2266" s="3"/>
      <c r="AJ2266">
        <f ca="1">IF(ISNUMBER(SEARCH($H$1,УМ_Марки[[#This Row],[Марки]])),MAX(УМ_Марки[[#Headers],[Нумерация]]:OFFSET(УМ_Марки[[#This Row],[Нумерация]],-1,0))+1,0)</f>
        <v>2264</v>
      </c>
      <c r="AK2266" t="s">
        <v>373</v>
      </c>
      <c r="AM2266" t="str">
        <f ca="1">IFERROR(VLOOKUP(ROW(Фильтр[[#This Row],[Фильтрайия]]) -ROW(Фильтр[[#Headers],[Фильтрайия]]),УМ_Марки[],2,FALSE),"")</f>
        <v>Yanmar</v>
      </c>
    </row>
    <row r="2267" spans="8:39" ht="20.25" customHeight="1" x14ac:dyDescent="0.25">
      <c r="H2267" s="3"/>
      <c r="AJ2267">
        <f ca="1">IF(ISNUMBER(SEARCH($H$1,УМ_Марки[[#This Row],[Марки]])),MAX(УМ_Марки[[#Headers],[Нумерация]]:OFFSET(УМ_Марки[[#This Row],[Нумерация]],-1,0))+1,0)</f>
        <v>2265</v>
      </c>
      <c r="AK2267" t="s">
        <v>3272</v>
      </c>
      <c r="AM2267" t="str">
        <f ca="1">IFERROR(VLOOKUP(ROW(Фильтр[[#This Row],[Фильтрайия]]) -ROW(Фильтр[[#Headers],[Фильтрайия]]),УМ_Марки[],2,FALSE),"")</f>
        <v>YARANZ</v>
      </c>
    </row>
    <row r="2268" spans="8:39" ht="20.25" customHeight="1" x14ac:dyDescent="0.25">
      <c r="H2268" s="3"/>
      <c r="AJ2268">
        <f ca="1">IF(ISNUMBER(SEARCH($H$1,УМ_Марки[[#This Row],[Марки]])),MAX(УМ_Марки[[#Headers],[Нумерация]]:OFFSET(УМ_Марки[[#This Row],[Нумерация]],-1,0))+1,0)</f>
        <v>2266</v>
      </c>
      <c r="AK2268" t="s">
        <v>1113</v>
      </c>
      <c r="AM2268" t="str">
        <f ca="1">IFERROR(VLOOKUP(ROW(Фильтр[[#This Row],[Фильтрайия]]) -ROW(Фильтр[[#Headers],[Фильтрайия]]),УМ_Марки[],2,FALSE),"")</f>
        <v>YIDA</v>
      </c>
    </row>
    <row r="2269" spans="8:39" ht="20.25" customHeight="1" x14ac:dyDescent="0.25">
      <c r="H2269" s="3"/>
      <c r="AJ2269">
        <f ca="1">IF(ISNUMBER(SEARCH($H$1,УМ_Марки[[#This Row],[Марки]])),MAX(УМ_Марки[[#Headers],[Нумерация]]:OFFSET(УМ_Марки[[#This Row],[Нумерация]],-1,0))+1,0)</f>
        <v>2267</v>
      </c>
      <c r="AK2269" t="s">
        <v>2545</v>
      </c>
      <c r="AM2269" t="str">
        <f ca="1">IFERROR(VLOOKUP(ROW(Фильтр[[#This Row],[Фильтрайия]]) -ROW(Фильтр[[#Headers],[Фильтрайия]]),УМ_Марки[],2,FALSE),"")</f>
        <v>YIFAN</v>
      </c>
    </row>
    <row r="2270" spans="8:39" ht="20.25" customHeight="1" x14ac:dyDescent="0.25">
      <c r="H2270" s="3"/>
      <c r="AJ2270">
        <f ca="1">IF(ISNUMBER(SEARCH($H$1,УМ_Марки[[#This Row],[Марки]])),MAX(УМ_Марки[[#Headers],[Нумерация]]:OFFSET(УМ_Марки[[#This Row],[Нумерация]],-1,0))+1,0)</f>
        <v>2268</v>
      </c>
      <c r="AK2270" t="s">
        <v>468</v>
      </c>
      <c r="AM2270" t="str">
        <f ca="1">IFERROR(VLOOKUP(ROW(Фильтр[[#This Row],[Фильтрайия]]) -ROW(Фильтр[[#Headers],[Фильтрайия]]),УМ_Марки[],2,FALSE),"")</f>
        <v>Yigong</v>
      </c>
    </row>
    <row r="2271" spans="8:39" ht="20.25" customHeight="1" x14ac:dyDescent="0.25">
      <c r="H2271" s="3"/>
      <c r="AJ2271">
        <f ca="1">IF(ISNUMBER(SEARCH($H$1,УМ_Марки[[#This Row],[Марки]])),MAX(УМ_Марки[[#Headers],[Нумерация]]:OFFSET(УМ_Марки[[#This Row],[Нумерация]],-1,0))+1,0)</f>
        <v>2269</v>
      </c>
      <c r="AK2271" t="s">
        <v>2939</v>
      </c>
      <c r="AM2271" t="str">
        <f ca="1">IFERROR(VLOOKUP(ROW(Фильтр[[#This Row],[Фильтрайия]]) -ROW(Фильтр[[#Headers],[Фильтрайия]]),УМ_Марки[],2,FALSE),"")</f>
        <v>YIMATECH</v>
      </c>
    </row>
    <row r="2272" spans="8:39" ht="20.25" customHeight="1" x14ac:dyDescent="0.25">
      <c r="H2272" s="3"/>
      <c r="AJ2272">
        <f ca="1">IF(ISNUMBER(SEARCH($H$1,УМ_Марки[[#This Row],[Марки]])),MAX(УМ_Марки[[#Headers],[Нумерация]]:OFFSET(УМ_Марки[[#This Row],[Нумерация]],-1,0))+1,0)</f>
        <v>2270</v>
      </c>
      <c r="AK2272" t="s">
        <v>2237</v>
      </c>
      <c r="AM2272" t="str">
        <f ca="1">IFERROR(VLOOKUP(ROW(Фильтр[[#This Row],[Фильтрайия]]) -ROW(Фильтр[[#Headers],[Фильтрайия]]),УМ_Марки[],2,FALSE),"")</f>
        <v>YINENG</v>
      </c>
    </row>
    <row r="2273" spans="8:39" ht="20.25" customHeight="1" x14ac:dyDescent="0.25">
      <c r="H2273" s="3"/>
      <c r="AJ2273">
        <f ca="1">IF(ISNUMBER(SEARCH($H$1,УМ_Марки[[#This Row],[Марки]])),MAX(УМ_Марки[[#Headers],[Нумерация]]:OFFSET(УМ_Марки[[#This Row],[Нумерация]],-1,0))+1,0)</f>
        <v>2271</v>
      </c>
      <c r="AK2273" t="s">
        <v>2940</v>
      </c>
      <c r="AM2273" t="str">
        <f ca="1">IFERROR(VLOOKUP(ROW(Фильтр[[#This Row],[Фильтрайия]]) -ROW(Фильтр[[#Headers],[Фильтрайия]]),УМ_Марки[],2,FALSE),"")</f>
        <v>YINMAO</v>
      </c>
    </row>
    <row r="2274" spans="8:39" ht="20.25" customHeight="1" x14ac:dyDescent="0.25">
      <c r="H2274" s="3"/>
      <c r="AJ2274">
        <f ca="1">IF(ISNUMBER(SEARCH($H$1,УМ_Марки[[#This Row],[Марки]])),MAX(УМ_Марки[[#Headers],[Нумерация]]:OFFSET(УМ_Марки[[#This Row],[Нумерация]],-1,0))+1,0)</f>
        <v>2272</v>
      </c>
      <c r="AK2274" t="s">
        <v>496</v>
      </c>
      <c r="AM2274" t="str">
        <f ca="1">IFERROR(VLOOKUP(ROW(Фильтр[[#This Row],[Фильтрайия]]) -ROW(Фильтр[[#Headers],[Фильтрайия]]),УМ_Марки[],2,FALSE),"")</f>
        <v>Yishan</v>
      </c>
    </row>
    <row r="2275" spans="8:39" ht="20.25" customHeight="1" x14ac:dyDescent="0.25">
      <c r="H2275" s="3"/>
      <c r="AJ2275">
        <f ca="1">IF(ISNUMBER(SEARCH($H$1,УМ_Марки[[#This Row],[Марки]])),MAX(УМ_Марки[[#Headers],[Нумерация]]:OFFSET(УМ_Марки[[#This Row],[Нумерация]],-1,0))+1,0)</f>
        <v>2273</v>
      </c>
      <c r="AK2275" t="s">
        <v>2706</v>
      </c>
      <c r="AM2275" t="str">
        <f ca="1">IFERROR(VLOOKUP(ROW(Фильтр[[#This Row],[Фильтрайия]]) -ROW(Фильтр[[#Headers],[Фильтрайия]]),УМ_Марки[],2,FALSE),"")</f>
        <v>YONGMAO</v>
      </c>
    </row>
    <row r="2276" spans="8:39" ht="20.25" customHeight="1" x14ac:dyDescent="0.25">
      <c r="H2276" s="3"/>
      <c r="AJ2276">
        <f ca="1">IF(ISNUMBER(SEARCH($H$1,УМ_Марки[[#This Row],[Марки]])),MAX(УМ_Марки[[#Headers],[Нумерация]]:OFFSET(УМ_Марки[[#This Row],[Нумерация]],-1,0))+1,0)</f>
        <v>2274</v>
      </c>
      <c r="AK2276" t="s">
        <v>374</v>
      </c>
      <c r="AM2276" t="str">
        <f ca="1">IFERROR(VLOOKUP(ROW(Фильтр[[#This Row],[Фильтрайия]]) -ROW(Фильтр[[#Headers],[Фильтрайия]]),УМ_Марки[],2,FALSE),"")</f>
        <v>YTO</v>
      </c>
    </row>
    <row r="2277" spans="8:39" ht="20.25" customHeight="1" x14ac:dyDescent="0.25">
      <c r="H2277" s="3"/>
      <c r="AJ2277">
        <f ca="1">IF(ISNUMBER(SEARCH($H$1,УМ_Марки[[#This Row],[Марки]])),MAX(УМ_Марки[[#Headers],[Нумерация]]:OFFSET(УМ_Марки[[#This Row],[Нумерация]],-1,0))+1,0)</f>
        <v>2275</v>
      </c>
      <c r="AK2277" t="s">
        <v>375</v>
      </c>
      <c r="AM2277" t="str">
        <f ca="1">IFERROR(VLOOKUP(ROW(Фильтр[[#This Row],[Фильтрайия]]) -ROW(Фильтр[[#Headers],[Фильтрайия]]),УМ_Марки[],2,FALSE),"")</f>
        <v>Yuchai</v>
      </c>
    </row>
    <row r="2278" spans="8:39" ht="20.25" customHeight="1" x14ac:dyDescent="0.25">
      <c r="H2278" s="3"/>
      <c r="AJ2278">
        <f ca="1">IF(ISNUMBER(SEARCH($H$1,УМ_Марки[[#This Row],[Марки]])),MAX(УМ_Марки[[#Headers],[Нумерация]]:OFFSET(УМ_Марки[[#This Row],[Нумерация]],-1,0))+1,0)</f>
        <v>2276</v>
      </c>
      <c r="AK2278" t="s">
        <v>3506</v>
      </c>
      <c r="AM2278" t="str">
        <f ca="1">IFERROR(VLOOKUP(ROW(Фильтр[[#This Row],[Фильтрайия]]) -ROW(Фильтр[[#Headers],[Фильтрайия]]),УМ_Марки[],2,FALSE),"")</f>
        <v>YUEJIN</v>
      </c>
    </row>
    <row r="2279" spans="8:39" ht="20.25" customHeight="1" x14ac:dyDescent="0.25">
      <c r="H2279" s="3"/>
      <c r="AJ2279">
        <f ca="1">IF(ISNUMBER(SEARCH($H$1,УМ_Марки[[#This Row],[Марки]])),MAX(УМ_Марки[[#Headers],[Нумерация]]:OFFSET(УМ_Марки[[#This Row],[Нумерация]],-1,0))+1,0)</f>
        <v>2277</v>
      </c>
      <c r="AK2279" t="s">
        <v>1255</v>
      </c>
      <c r="AM2279" t="str">
        <f ca="1">IFERROR(VLOOKUP(ROW(Фильтр[[#This Row],[Фильтрайия]]) -ROW(Фильтр[[#Headers],[Фильтрайия]]),УМ_Марки[],2,FALSE),"")</f>
        <v>YUESHOU</v>
      </c>
    </row>
    <row r="2280" spans="8:39" ht="20.25" customHeight="1" x14ac:dyDescent="0.25">
      <c r="H2280" s="3"/>
      <c r="AJ2280">
        <f ca="1">IF(ISNUMBER(SEARCH($H$1,УМ_Марки[[#This Row],[Марки]])),MAX(УМ_Марки[[#Headers],[Нумерация]]:OFFSET(УМ_Марки[[#This Row],[Нумерация]],-1,0))+1,0)</f>
        <v>2278</v>
      </c>
      <c r="AK2280" t="s">
        <v>3431</v>
      </c>
      <c r="AM2280" t="str">
        <f ca="1">IFERROR(VLOOKUP(ROW(Фильтр[[#This Row],[Фильтрайия]]) -ROW(Фильтр[[#Headers],[Фильтрайия]]),УМ_Марки[],2,FALSE),"")</f>
        <v>YUGONG</v>
      </c>
    </row>
    <row r="2281" spans="8:39" ht="20.25" customHeight="1" x14ac:dyDescent="0.25">
      <c r="H2281" s="3"/>
      <c r="AJ2281">
        <f ca="1">IF(ISNUMBER(SEARCH($H$1,УМ_Марки[[#This Row],[Марки]])),MAX(УМ_Марки[[#Headers],[Нумерация]]:OFFSET(УМ_Марки[[#This Row],[Нумерация]],-1,0))+1,0)</f>
        <v>2279</v>
      </c>
      <c r="AK2281" t="s">
        <v>469</v>
      </c>
      <c r="AM2281" t="str">
        <f ca="1">IFERROR(VLOOKUP(ROW(Фильтр[[#This Row],[Фильтрайия]]) -ROW(Фильтр[[#Headers],[Фильтрайия]]),УМ_Марки[],2,FALSE),"")</f>
        <v>Yutong</v>
      </c>
    </row>
    <row r="2282" spans="8:39" ht="20.25" customHeight="1" x14ac:dyDescent="0.25">
      <c r="H2282" s="3"/>
      <c r="AJ2282">
        <f ca="1">IF(ISNUMBER(SEARCH($H$1,УМ_Марки[[#This Row],[Марки]])),MAX(УМ_Марки[[#Headers],[Нумерация]]:OFFSET(УМ_Марки[[#This Row],[Нумерация]],-1,0))+1,0)</f>
        <v>2280</v>
      </c>
      <c r="AK2282" t="s">
        <v>3073</v>
      </c>
      <c r="AM2282" t="str">
        <f ca="1">IFERROR(VLOOKUP(ROW(Фильтр[[#This Row],[Фильтрайия]]) -ROW(Фильтр[[#Headers],[Фильтрайия]]),УМ_Марки[],2,FALSE),"")</f>
        <v>ZALLYS</v>
      </c>
    </row>
    <row r="2283" spans="8:39" ht="20.25" customHeight="1" x14ac:dyDescent="0.25">
      <c r="H2283" s="3"/>
      <c r="AJ2283">
        <f ca="1">IF(ISNUMBER(SEARCH($H$1,УМ_Марки[[#This Row],[Марки]])),MAX(УМ_Марки[[#Headers],[Нумерация]]:OFFSET(УМ_Марки[[#This Row],[Нумерация]],-1,0))+1,0)</f>
        <v>2281</v>
      </c>
      <c r="AK2283" t="s">
        <v>1549</v>
      </c>
      <c r="AM2283" t="str">
        <f ca="1">IFERROR(VLOOKUP(ROW(Фильтр[[#This Row],[Фильтрайия]]) -ROW(Фильтр[[#Headers],[Фильтрайия]]),УМ_Марки[],2,FALSE),"")</f>
        <v>ZAMO</v>
      </c>
    </row>
    <row r="2284" spans="8:39" ht="20.25" customHeight="1" x14ac:dyDescent="0.25">
      <c r="H2284" s="3"/>
      <c r="AJ2284">
        <f ca="1">IF(ISNUMBER(SEARCH($H$1,УМ_Марки[[#This Row],[Марки]])),MAX(УМ_Марки[[#Headers],[Нумерация]]:OFFSET(УМ_Марки[[#This Row],[Нумерация]],-1,0))+1,0)</f>
        <v>2282</v>
      </c>
      <c r="AK2284" t="s">
        <v>628</v>
      </c>
      <c r="AM2284" t="str">
        <f ca="1">IFERROR(VLOOKUP(ROW(Фильтр[[#This Row],[Фильтрайия]]) -ROW(Фильтр[[#Headers],[Фильтрайия]]),УМ_Марки[],2,FALSE),"")</f>
        <v>Zanam</v>
      </c>
    </row>
    <row r="2285" spans="8:39" ht="20.25" customHeight="1" x14ac:dyDescent="0.25">
      <c r="H2285" s="3"/>
      <c r="AJ2285">
        <f ca="1">IF(ISNUMBER(SEARCH($H$1,УМ_Марки[[#This Row],[Марки]])),MAX(УМ_Марки[[#Headers],[Нумерация]]:OFFSET(УМ_Марки[[#This Row],[Нумерация]],-1,0))+1,0)</f>
        <v>2283</v>
      </c>
      <c r="AK2285" t="s">
        <v>3299</v>
      </c>
      <c r="AM2285" t="str">
        <f ca="1">IFERROR(VLOOKUP(ROW(Фильтр[[#This Row],[Фильтрайия]]) -ROW(Фильтр[[#Headers],[Фильтрайия]]),УМ_Марки[],2,FALSE),"")</f>
        <v>ZASLAW</v>
      </c>
    </row>
    <row r="2286" spans="8:39" ht="20.25" customHeight="1" x14ac:dyDescent="0.25">
      <c r="H2286" s="3"/>
      <c r="AJ2286">
        <f ca="1">IF(ISNUMBER(SEARCH($H$1,УМ_Марки[[#This Row],[Марки]])),MAX(УМ_Марки[[#Headers],[Нумерация]]:OFFSET(УМ_Марки[[#This Row],[Нумерация]],-1,0))+1,0)</f>
        <v>2284</v>
      </c>
      <c r="AK2286" t="s">
        <v>1298</v>
      </c>
      <c r="AM2286" t="str">
        <f ca="1">IFERROR(VLOOKUP(ROW(Фильтр[[#This Row],[Фильтрайия]]) -ROW(Фильтр[[#Headers],[Фильтрайия]]),УМ_Марки[],2,FALSE),"")</f>
        <v>ZBO</v>
      </c>
    </row>
    <row r="2287" spans="8:39" ht="20.25" customHeight="1" x14ac:dyDescent="0.25">
      <c r="H2287" s="3"/>
      <c r="AJ2287">
        <f ca="1">IF(ISNUMBER(SEARCH($H$1,УМ_Марки[[#This Row],[Марки]])),MAX(УМ_Марки[[#Headers],[Нумерация]]:OFFSET(УМ_Марки[[#This Row],[Нумерация]],-1,0))+1,0)</f>
        <v>2285</v>
      </c>
      <c r="AK2287" t="s">
        <v>919</v>
      </c>
      <c r="AM2287" t="str">
        <f ca="1">IFERROR(VLOOKUP(ROW(Фильтр[[#This Row],[Фильтрайия]]) -ROW(Фильтр[[#Headers],[Фильтрайия]]),УМ_Марки[],2,FALSE),"")</f>
        <v>ZCJJ</v>
      </c>
    </row>
    <row r="2288" spans="8:39" ht="20.25" customHeight="1" x14ac:dyDescent="0.25">
      <c r="H2288" s="3"/>
      <c r="AJ2288">
        <f ca="1">IF(ISNUMBER(SEARCH($H$1,УМ_Марки[[#This Row],[Марки]])),MAX(УМ_Марки[[#Headers],[Нумерация]]:OFFSET(УМ_Марки[[#This Row],[Нумерация]],-1,0))+1,0)</f>
        <v>2286</v>
      </c>
      <c r="AK2288" t="s">
        <v>2546</v>
      </c>
      <c r="AM2288" t="str">
        <f ca="1">IFERROR(VLOOKUP(ROW(Фильтр[[#This Row],[Фильтрайия]]) -ROW(Фильтр[[#Headers],[Фильтрайия]]),УМ_Марки[],2,FALSE),"")</f>
        <v>ZENITH</v>
      </c>
    </row>
    <row r="2289" spans="8:39" ht="20.25" customHeight="1" x14ac:dyDescent="0.25">
      <c r="H2289" s="3"/>
      <c r="AJ2289">
        <f ca="1">IF(ISNUMBER(SEARCH($H$1,УМ_Марки[[#This Row],[Марки]])),MAX(УМ_Марки[[#Headers],[Нумерация]]:OFFSET(УМ_Марки[[#This Row],[Нумерация]],-1,0))+1,0)</f>
        <v>2287</v>
      </c>
      <c r="AK2289" t="s">
        <v>944</v>
      </c>
      <c r="AM2289" t="str">
        <f ca="1">IFERROR(VLOOKUP(ROW(Фильтр[[#This Row],[Фильтрайия]]) -ROW(Фильтр[[#Headers],[Фильтрайия]]),УМ_Марки[],2,FALSE),"")</f>
        <v>Zeppelin</v>
      </c>
    </row>
    <row r="2290" spans="8:39" ht="20.25" customHeight="1" x14ac:dyDescent="0.25">
      <c r="H2290" s="3"/>
      <c r="AJ2290">
        <f ca="1">IF(ISNUMBER(SEARCH($H$1,УМ_Марки[[#This Row],[Марки]])),MAX(УМ_Марки[[#Headers],[Нумерация]]:OFFSET(УМ_Марки[[#This Row],[Нумерация]],-1,0))+1,0)</f>
        <v>2288</v>
      </c>
      <c r="AK2290" t="s">
        <v>1716</v>
      </c>
      <c r="AM2290" t="str">
        <f ca="1">IFERROR(VLOOKUP(ROW(Фильтр[[#This Row],[Фильтрайия]]) -ROW(Фильтр[[#Headers],[Фильтрайия]]),УМ_Марки[],2,FALSE),"")</f>
        <v>ZERMA</v>
      </c>
    </row>
    <row r="2291" spans="8:39" ht="20.25" customHeight="1" x14ac:dyDescent="0.25">
      <c r="H2291" s="3"/>
      <c r="AJ2291">
        <f ca="1">IF(ISNUMBER(SEARCH($H$1,УМ_Марки[[#This Row],[Марки]])),MAX(УМ_Марки[[#Headers],[Нумерация]]:OFFSET(УМ_Марки[[#This Row],[Нумерация]],-1,0))+1,0)</f>
        <v>2289</v>
      </c>
      <c r="AK2291" t="s">
        <v>732</v>
      </c>
      <c r="AM2291" t="str">
        <f ca="1">IFERROR(VLOOKUP(ROW(Фильтр[[#This Row],[Фильтрайия]]) -ROW(Фильтр[[#Headers],[Фильтрайия]]),УМ_Марки[],2,FALSE),"")</f>
        <v>Zetor</v>
      </c>
    </row>
    <row r="2292" spans="8:39" ht="20.25" customHeight="1" x14ac:dyDescent="0.25">
      <c r="H2292" s="3"/>
      <c r="AJ2292">
        <f ca="1">IF(ISNUMBER(SEARCH($H$1,УМ_Марки[[#This Row],[Марки]])),MAX(УМ_Марки[[#Headers],[Нумерация]]:OFFSET(УМ_Марки[[#This Row],[Нумерация]],-1,0))+1,0)</f>
        <v>2290</v>
      </c>
      <c r="AK2292" t="s">
        <v>470</v>
      </c>
      <c r="AM2292" t="str">
        <f ca="1">IFERROR(VLOOKUP(ROW(Фильтр[[#This Row],[Фильтрайия]]) -ROW(Фильтр[[#Headers],[Фильтрайия]]),УМ_Марки[],2,FALSE),"")</f>
        <v>Zettelmeyer</v>
      </c>
    </row>
    <row r="2293" spans="8:39" ht="20.25" customHeight="1" x14ac:dyDescent="0.25">
      <c r="H2293" s="3"/>
      <c r="AJ2293">
        <f ca="1">IF(ISNUMBER(SEARCH($H$1,УМ_Марки[[#This Row],[Марки]])),MAX(УМ_Марки[[#Headers],[Нумерация]]:OFFSET(УМ_Марки[[#This Row],[Нумерация]],-1,0))+1,0)</f>
        <v>2291</v>
      </c>
      <c r="AK2293" t="s">
        <v>538</v>
      </c>
      <c r="AM2293" t="str">
        <f ca="1">IFERROR(VLOOKUP(ROW(Фильтр[[#This Row],[Фильтрайия]]) -ROW(Фильтр[[#Headers],[Фильтрайия]]),УМ_Марки[],2,FALSE),"")</f>
        <v>Zeus</v>
      </c>
    </row>
    <row r="2294" spans="8:39" ht="20.25" customHeight="1" x14ac:dyDescent="0.25">
      <c r="H2294" s="3"/>
      <c r="AJ2294">
        <f ca="1">IF(ISNUMBER(SEARCH($H$1,УМ_Марки[[#This Row],[Марки]])),MAX(УМ_Марки[[#Headers],[Нумерация]]:OFFSET(УМ_Марки[[#This Row],[Нумерация]],-1,0))+1,0)</f>
        <v>2292</v>
      </c>
      <c r="AK2294" t="s">
        <v>2547</v>
      </c>
      <c r="AM2294" t="str">
        <f ca="1">IFERROR(VLOOKUP(ROW(Фильтр[[#This Row],[Фильтрайия]]) -ROW(Фильтр[[#Headers],[Фильтрайия]]),УМ_Марки[],2,FALSE),"")</f>
        <v>ZHENGZHOU HONGJI</v>
      </c>
    </row>
    <row r="2295" spans="8:39" ht="20.25" customHeight="1" x14ac:dyDescent="0.25">
      <c r="H2295" s="3"/>
      <c r="AJ2295">
        <f ca="1">IF(ISNUMBER(SEARCH($H$1,УМ_Марки[[#This Row],[Марки]])),MAX(УМ_Марки[[#Headers],[Нумерация]]:OFFSET(УМ_Марки[[#This Row],[Нумерация]],-1,0))+1,0)</f>
        <v>2293</v>
      </c>
      <c r="AK2295" t="s">
        <v>376</v>
      </c>
      <c r="AM2295" t="str">
        <f ca="1">IFERROR(VLOOKUP(ROW(Фильтр[[#This Row],[Фильтрайия]]) -ROW(Фильтр[[#Headers],[Фильтрайия]]),УМ_Марки[],2,FALSE),"")</f>
        <v>Zhenyu</v>
      </c>
    </row>
    <row r="2296" spans="8:39" ht="20.25" customHeight="1" x14ac:dyDescent="0.25">
      <c r="H2296" s="3"/>
      <c r="AJ2296">
        <f ca="1">IF(ISNUMBER(SEARCH($H$1,УМ_Марки[[#This Row],[Марки]])),MAX(УМ_Марки[[#Headers],[Нумерация]]:OFFSET(УМ_Марки[[#This Row],[Нумерация]],-1,0))+1,0)</f>
        <v>2294</v>
      </c>
      <c r="AK2296" t="s">
        <v>3297</v>
      </c>
      <c r="AM2296" t="str">
        <f ca="1">IFERROR(VLOOKUP(ROW(Фильтр[[#This Row],[Фильтрайия]]) -ROW(Фильтр[[#Headers],[Фильтрайия]]),УМ_Марки[],2,FALSE),"")</f>
        <v>ZHONG TONG</v>
      </c>
    </row>
    <row r="2297" spans="8:39" ht="20.25" customHeight="1" x14ac:dyDescent="0.25">
      <c r="H2297" s="3"/>
      <c r="AJ2297">
        <f ca="1">IF(ISNUMBER(SEARCH($H$1,УМ_Марки[[#This Row],[Марки]])),MAX(УМ_Марки[[#Headers],[Нумерация]]:OFFSET(УМ_Марки[[#This Row],[Нумерация]],-1,0))+1,0)</f>
        <v>2295</v>
      </c>
      <c r="AK2297" t="s">
        <v>2548</v>
      </c>
      <c r="AM2297" t="str">
        <f ca="1">IFERROR(VLOOKUP(ROW(Фильтр[[#This Row],[Фильтрайия]]) -ROW(Фильтр[[#Headers],[Фильтрайия]]),УМ_Марки[],2,FALSE),"")</f>
        <v>ZHONGKE</v>
      </c>
    </row>
    <row r="2298" spans="8:39" ht="20.25" customHeight="1" x14ac:dyDescent="0.25">
      <c r="H2298" s="3"/>
      <c r="AJ2298">
        <f ca="1">IF(ISNUMBER(SEARCH($H$1,УМ_Марки[[#This Row],[Марки]])),MAX(УМ_Марки[[#Headers],[Нумерация]]:OFFSET(УМ_Марки[[#This Row],[Нумерация]],-1,0))+1,0)</f>
        <v>2296</v>
      </c>
      <c r="AK2298" t="s">
        <v>2111</v>
      </c>
      <c r="AM2298" t="str">
        <f ca="1">IFERROR(VLOOKUP(ROW(Фильтр[[#This Row],[Фильтрайия]]) -ROW(Фильтр[[#Headers],[Фильтрайия]]),УМ_Марки[],2,FALSE),"")</f>
        <v>Ziegler</v>
      </c>
    </row>
    <row r="2299" spans="8:39" ht="20.25" customHeight="1" x14ac:dyDescent="0.25">
      <c r="H2299" s="3"/>
      <c r="AJ2299">
        <f ca="1">IF(ISNUMBER(SEARCH($H$1,УМ_Марки[[#This Row],[Марки]])),MAX(УМ_Марки[[#Headers],[Нумерация]]:OFFSET(УМ_Марки[[#This Row],[Нумерация]],-1,0))+1,0)</f>
        <v>2297</v>
      </c>
      <c r="AK2299" t="s">
        <v>2941</v>
      </c>
      <c r="AM2299" t="str">
        <f ca="1">IFERROR(VLOOKUP(ROW(Фильтр[[#This Row],[Фильтрайия]]) -ROW(Фильтр[[#Headers],[Фильтрайия]]),УМ_Марки[],2,FALSE),"")</f>
        <v>ZITREK</v>
      </c>
    </row>
    <row r="2300" spans="8:39" ht="20.25" customHeight="1" x14ac:dyDescent="0.25">
      <c r="H2300" s="3"/>
      <c r="AJ2300">
        <f ca="1">IF(ISNUMBER(SEARCH($H$1,УМ_Марки[[#This Row],[Марки]])),MAX(УМ_Марки[[#Headers],[Нумерация]]:OFFSET(УМ_Марки[[#This Row],[Нумерация]],-1,0))+1,0)</f>
        <v>2298</v>
      </c>
      <c r="AK2300" t="s">
        <v>2942</v>
      </c>
      <c r="AM2300" t="str">
        <f ca="1">IFERROR(VLOOKUP(ROW(Фильтр[[#This Row],[Фильтрайия]]) -ROW(Фильтр[[#Headers],[Фильтрайия]]),УМ_Марки[],2,FALSE),"")</f>
        <v>ZOELLER</v>
      </c>
    </row>
    <row r="2301" spans="8:39" ht="20.25" customHeight="1" x14ac:dyDescent="0.25">
      <c r="H2301" s="3"/>
      <c r="AJ2301">
        <f ca="1">IF(ISNUMBER(SEARCH($H$1,УМ_Марки[[#This Row],[Марки]])),MAX(УМ_Марки[[#Headers],[Нумерация]]:OFFSET(УМ_Марки[[#This Row],[Нумерация]],-1,0))+1,0)</f>
        <v>2299</v>
      </c>
      <c r="AK2301" t="s">
        <v>3298</v>
      </c>
      <c r="AM2301" t="str">
        <f ca="1">IFERROR(VLOOKUP(ROW(Фильтр[[#This Row],[Фильтрайия]]) -ROW(Фильтр[[#Headers],[Фильтрайия]]),УМ_Марки[],2,FALSE),"")</f>
        <v>ZONDA</v>
      </c>
    </row>
    <row r="2302" spans="8:39" ht="20.25" customHeight="1" x14ac:dyDescent="0.25">
      <c r="H2302" s="3"/>
      <c r="AJ2302">
        <f ca="1">IF(ISNUMBER(SEARCH($H$1,УМ_Марки[[#This Row],[Марки]])),MAX(УМ_Марки[[#Headers],[Нумерация]]:OFFSET(УМ_Марки[[#This Row],[Нумерация]],-1,0))+1,0)</f>
        <v>2300</v>
      </c>
      <c r="AK2302" t="s">
        <v>2549</v>
      </c>
      <c r="AM2302" t="str">
        <f ca="1">IFERROR(VLOOKUP(ROW(Фильтр[[#This Row],[Фильтрайия]]) -ROW(Фильтр[[#Headers],[Фильтрайия]]),УМ_Марки[],2,FALSE),"")</f>
        <v>ZONEDING</v>
      </c>
    </row>
    <row r="2303" spans="8:39" ht="20.25" customHeight="1" x14ac:dyDescent="0.25">
      <c r="H2303" s="3"/>
      <c r="AJ2303">
        <f ca="1">IF(ISNUMBER(SEARCH($H$1,УМ_Марки[[#This Row],[Марки]])),MAX(УМ_Марки[[#Headers],[Нумерация]]:OFFSET(УМ_Марки[[#This Row],[Нумерация]],-1,0))+1,0)</f>
        <v>2301</v>
      </c>
      <c r="AK2303" t="s">
        <v>377</v>
      </c>
      <c r="AM2303" t="str">
        <f ca="1">IFERROR(VLOOKUP(ROW(Фильтр[[#This Row],[Фильтрайия]]) -ROW(Фильтр[[#Headers],[Фильтрайия]]),УМ_Марки[],2,FALSE),"")</f>
        <v>Zoomlion</v>
      </c>
    </row>
    <row r="2304" spans="8:39" ht="20.25" customHeight="1" x14ac:dyDescent="0.25">
      <c r="H2304" s="3"/>
      <c r="AJ2304">
        <f ca="1">IF(ISNUMBER(SEARCH($H$1,УМ_Марки[[#This Row],[Марки]])),MAX(УМ_Марки[[#Headers],[Нумерация]]:OFFSET(УМ_Марки[[#This Row],[Нумерация]],-1,0))+1,0)</f>
        <v>2302</v>
      </c>
      <c r="AK2304" t="s">
        <v>883</v>
      </c>
      <c r="AM2304" t="str">
        <f ca="1">IFERROR(VLOOKUP(ROW(Фильтр[[#This Row],[Фильтрайия]]) -ROW(Фильтр[[#Headers],[Фильтрайия]]),УМ_Марки[],2,FALSE),"")</f>
        <v>Zoomlion-Maz</v>
      </c>
    </row>
    <row r="2305" spans="8:39" ht="20.25" customHeight="1" x14ac:dyDescent="0.25">
      <c r="H2305" s="3"/>
      <c r="AJ2305">
        <f ca="1">IF(ISNUMBER(SEARCH($H$1,УМ_Марки[[#This Row],[Марки]])),MAX(УМ_Марки[[#Headers],[Нумерация]]:OFFSET(УМ_Марки[[#This Row],[Нумерация]],-1,0))+1,0)</f>
        <v>2303</v>
      </c>
      <c r="AK2305" t="s">
        <v>471</v>
      </c>
      <c r="AM2305" t="str">
        <f ca="1">IFERROR(VLOOKUP(ROW(Фильтр[[#This Row],[Фильтрайия]]) -ROW(Фильтр[[#Headers],[Фильтрайия]]),УМ_Марки[],2,FALSE),"")</f>
        <v>ZOT</v>
      </c>
    </row>
    <row r="2306" spans="8:39" ht="20.25" customHeight="1" x14ac:dyDescent="0.25">
      <c r="H2306" s="3"/>
      <c r="AJ2306">
        <f ca="1">IF(ISNUMBER(SEARCH($H$1,УМ_Марки[[#This Row],[Марки]])),MAX(УМ_Марки[[#Headers],[Нумерация]]:OFFSET(УМ_Марки[[#This Row],[Нумерация]],-1,0))+1,0)</f>
        <v>2304</v>
      </c>
      <c r="AK2306" t="s">
        <v>1943</v>
      </c>
      <c r="AM2306" t="str">
        <f ca="1">IFERROR(VLOOKUP(ROW(Фильтр[[#This Row],[Фильтрайия]]) -ROW(Фильтр[[#Headers],[Фильтрайия]]),УМ_Марки[],2,FALSE),"")</f>
        <v>Zunhammer</v>
      </c>
    </row>
    <row r="2307" spans="8:39" ht="20.25" customHeight="1" x14ac:dyDescent="0.25">
      <c r="H2307" s="3"/>
      <c r="AJ2307">
        <f ca="1">IF(ISNUMBER(SEARCH($H$1,УМ_Марки[[#This Row],[Марки]])),MAX(УМ_Марки[[#Headers],[Нумерация]]:OFFSET(УМ_Марки[[#This Row],[Нумерация]],-1,0))+1,0)</f>
        <v>2305</v>
      </c>
      <c r="AK2307" t="s">
        <v>2112</v>
      </c>
      <c r="AM2307" t="str">
        <f ca="1">IFERROR(VLOOKUP(ROW(Фильтр[[#This Row],[Фильтрайия]]) -ROW(Фильтр[[#Headers],[Фильтрайия]]),УМ_Марки[],2,FALSE),"")</f>
        <v>Zürn</v>
      </c>
    </row>
    <row r="2308" spans="8:39" ht="20.25" customHeight="1" x14ac:dyDescent="0.25">
      <c r="H2308" s="3"/>
      <c r="AJ2308">
        <f ca="1">IF(ISNUMBER(SEARCH($H$1,УМ_Марки[[#This Row],[Марки]])),MAX(УМ_Марки[[#Headers],[Нумерация]]:OFFSET(УМ_Марки[[#This Row],[Нумерация]],-1,0))+1,0)</f>
        <v>2306</v>
      </c>
      <c r="AK2308" t="s">
        <v>3530</v>
      </c>
      <c r="AM2308" t="str">
        <f ca="1">IFERROR(VLOOKUP(ROW(Фильтр[[#This Row],[Фильтрайия]]) -ROW(Фильтр[[#Headers],[Фильтрайия]]),УМ_Марки[],2,FALSE),"")</f>
        <v>Zvezda</v>
      </c>
    </row>
    <row r="2309" spans="8:39" ht="20.25" customHeight="1" x14ac:dyDescent="0.25">
      <c r="H2309" s="3"/>
      <c r="AJ2309">
        <f ca="1">IF(ISNUMBER(SEARCH($H$1,УМ_Марки[[#This Row],[Марки]])),MAX(УМ_Марки[[#Headers],[Нумерация]]:OFFSET(УМ_Марки[[#This Row],[Нумерация]],-1,0))+1,0)</f>
        <v>2307</v>
      </c>
      <c r="AK2309" t="s">
        <v>1205</v>
      </c>
      <c r="AM2309" t="str">
        <f ca="1">IFERROR(VLOOKUP(ROW(Фильтр[[#This Row],[Фильтрайия]]) -ROW(Фильтр[[#Headers],[Фильтрайия]]),УМ_Марки[],2,FALSE),"")</f>
        <v>ZZBO</v>
      </c>
    </row>
    <row r="2310" spans="8:39" ht="20.25" customHeight="1" x14ac:dyDescent="0.25">
      <c r="H2310" s="3"/>
      <c r="AJ2310">
        <f ca="1">IF(ISNUMBER(SEARCH($H$1,УМ_Марки[[#This Row],[Марки]])),MAX(УМ_Марки[[#Headers],[Нумерация]]:OFFSET(УМ_Марки[[#This Row],[Нумерация]],-1,0))+1,0)</f>
        <v>2308</v>
      </c>
      <c r="AK2310" t="s">
        <v>539</v>
      </c>
      <c r="AM2310" t="str">
        <f ca="1">IFERROR(VLOOKUP(ROW(Фильтр[[#This Row],[Фильтрайия]]) -ROW(Фильтр[[#Headers],[Фильтрайия]]),УМ_Марки[],2,FALSE),"")</f>
        <v>А Лэкс</v>
      </c>
    </row>
    <row r="2311" spans="8:39" ht="20.25" customHeight="1" x14ac:dyDescent="0.25">
      <c r="H2311" s="3"/>
      <c r="AJ2311">
        <f ca="1">IF(ISNUMBER(SEARCH($H$1,УМ_Марки[[#This Row],[Марки]])),MAX(УМ_Марки[[#Headers],[Нумерация]]:OFFSET(УМ_Марки[[#This Row],[Нумерация]],-1,0))+1,0)</f>
        <v>2309</v>
      </c>
      <c r="AK2311" t="s">
        <v>2249</v>
      </c>
      <c r="AM2311" t="str">
        <f ca="1">IFERROR(VLOOKUP(ROW(Фильтр[[#This Row],[Фильтрайия]]) -ROW(Фильтр[[#Headers],[Фильтрайия]]),УМ_Марки[],2,FALSE),"")</f>
        <v>АБРИС ЗМК</v>
      </c>
    </row>
    <row r="2312" spans="8:39" ht="20.25" customHeight="1" x14ac:dyDescent="0.25">
      <c r="H2312" s="3"/>
      <c r="AJ2312">
        <f ca="1">IF(ISNUMBER(SEARCH($H$1,УМ_Марки[[#This Row],[Марки]])),MAX(УМ_Марки[[#Headers],[Нумерация]]:OFFSET(УМ_Марки[[#This Row],[Нумерация]],-1,0))+1,0)</f>
        <v>2310</v>
      </c>
      <c r="AK2312" t="s">
        <v>2250</v>
      </c>
      <c r="AM2312" t="str">
        <f ca="1">IFERROR(VLOOKUP(ROW(Фильтр[[#This Row],[Фильтрайия]]) -ROW(Фильтр[[#Headers],[Фильтрайия]]),УМ_Марки[],2,FALSE),"")</f>
        <v>АВЕГА</v>
      </c>
    </row>
    <row r="2313" spans="8:39" ht="20.25" customHeight="1" x14ac:dyDescent="0.25">
      <c r="H2313" s="3"/>
      <c r="AJ2313">
        <f ca="1">IF(ISNUMBER(SEARCH($H$1,УМ_Марки[[#This Row],[Марки]])),MAX(УМ_Марки[[#Headers],[Нумерация]]:OFFSET(УМ_Марки[[#This Row],[Нумерация]],-1,0))+1,0)</f>
        <v>2311</v>
      </c>
      <c r="AK2313" t="s">
        <v>3273</v>
      </c>
      <c r="AM2313" t="str">
        <f ca="1">IFERROR(VLOOKUP(ROW(Фильтр[[#This Row],[Фильтрайия]]) -ROW(Фильтр[[#Headers],[Фильтрайия]]),УМ_Марки[],2,FALSE),"")</f>
        <v>АВИАЦЕНТРМАШ</v>
      </c>
    </row>
    <row r="2314" spans="8:39" ht="20.25" customHeight="1" x14ac:dyDescent="0.25">
      <c r="H2314" s="3"/>
      <c r="AJ2314">
        <f ca="1">IF(ISNUMBER(SEARCH($H$1,УМ_Марки[[#This Row],[Марки]])),MAX(УМ_Марки[[#Headers],[Нумерация]]:OFFSET(УМ_Марки[[#This Row],[Нумерация]],-1,0))+1,0)</f>
        <v>2312</v>
      </c>
      <c r="AK2314" t="s">
        <v>3023</v>
      </c>
      <c r="AM2314" t="str">
        <f ca="1">IFERROR(VLOOKUP(ROW(Фильтр[[#This Row],[Фильтрайия]]) -ROW(Фильтр[[#Headers],[Фильтрайия]]),УМ_Марки[],2,FALSE),"")</f>
        <v>АВТО БАУ</v>
      </c>
    </row>
    <row r="2315" spans="8:39" ht="20.25" customHeight="1" x14ac:dyDescent="0.25">
      <c r="H2315" s="3"/>
      <c r="AJ2315">
        <f ca="1">IF(ISNUMBER(SEARCH($H$1,УМ_Марки[[#This Row],[Марки]])),MAX(УМ_Марки[[#Headers],[Нумерация]]:OFFSET(УМ_Марки[[#This Row],[Нумерация]],-1,0))+1,0)</f>
        <v>2313</v>
      </c>
      <c r="AK2315" t="s">
        <v>3274</v>
      </c>
      <c r="AM2315" t="str">
        <f ca="1">IFERROR(VLOOKUP(ROW(Фильтр[[#This Row],[Фильтрайия]]) -ROW(Фильтр[[#Headers],[Фильтрайия]]),УМ_Марки[],2,FALSE),"")</f>
        <v>АВТОГАЗТРАНС</v>
      </c>
    </row>
    <row r="2316" spans="8:39" ht="20.25" customHeight="1" x14ac:dyDescent="0.25">
      <c r="H2316" s="3"/>
      <c r="AJ2316">
        <f ca="1">IF(ISNUMBER(SEARCH($H$1,УМ_Марки[[#This Row],[Марки]])),MAX(УМ_Марки[[#Headers],[Нумерация]]:OFFSET(УМ_Марки[[#This Row],[Нумерация]],-1,0))+1,0)</f>
        <v>2314</v>
      </c>
      <c r="AK2316" t="s">
        <v>1271</v>
      </c>
      <c r="AM2316" t="str">
        <f ca="1">IFERROR(VLOOKUP(ROW(Фильтр[[#This Row],[Фильтрайия]]) -ROW(Фильтр[[#Headers],[Фильтрайия]]),УМ_Марки[],2,FALSE),"")</f>
        <v>АВТОГРЕЙДЕР</v>
      </c>
    </row>
    <row r="2317" spans="8:39" ht="20.25" customHeight="1" x14ac:dyDescent="0.25">
      <c r="H2317" s="3"/>
      <c r="AJ2317">
        <f ca="1">IF(ISNUMBER(SEARCH($H$1,УМ_Марки[[#This Row],[Марки]])),MAX(УМ_Марки[[#Headers],[Нумерация]]:OFFSET(УМ_Марки[[#This Row],[Нумерация]],-1,0))+1,0)</f>
        <v>2315</v>
      </c>
      <c r="AK2317" t="s">
        <v>1272</v>
      </c>
      <c r="AM2317" t="str">
        <f ca="1">IFERROR(VLOOKUP(ROW(Фильтр[[#This Row],[Фильтрайия]]) -ROW(Фильтр[[#Headers],[Фильтрайия]]),УМ_Марки[],2,FALSE),"")</f>
        <v>АВТОГРЕЙДЕР-Р</v>
      </c>
    </row>
    <row r="2318" spans="8:39" ht="20.25" customHeight="1" x14ac:dyDescent="0.25">
      <c r="H2318" s="3"/>
      <c r="AJ2318">
        <f ca="1">IF(ISNUMBER(SEARCH($H$1,УМ_Марки[[#This Row],[Марки]])),MAX(УМ_Марки[[#Headers],[Нумерация]]:OFFSET(УМ_Марки[[#This Row],[Нумерация]],-1,0))+1,0)</f>
        <v>2316</v>
      </c>
      <c r="AK2318" t="s">
        <v>3268</v>
      </c>
      <c r="AM2318" t="str">
        <f ca="1">IFERROR(VLOOKUP(ROW(Фильтр[[#This Row],[Фильтрайия]]) -ROW(Фильтр[[#Headers],[Фильтрайия]]),УМ_Марки[],2,FALSE),"")</f>
        <v>АВТОДОМ</v>
      </c>
    </row>
    <row r="2319" spans="8:39" ht="20.25" customHeight="1" x14ac:dyDescent="0.25">
      <c r="H2319" s="3"/>
      <c r="AJ2319">
        <f ca="1">IF(ISNUMBER(SEARCH($H$1,УМ_Марки[[#This Row],[Марки]])),MAX(УМ_Марки[[#Headers],[Нумерация]]:OFFSET(УМ_Марки[[#This Row],[Нумерация]],-1,0))+1,0)</f>
        <v>2317</v>
      </c>
      <c r="AK2319" t="s">
        <v>1437</v>
      </c>
      <c r="AM2319" t="str">
        <f ca="1">IFERROR(VLOOKUP(ROW(Фильтр[[#This Row],[Фильтрайия]]) -ROW(Фильтр[[#Headers],[Фильтрайия]]),УМ_Марки[],2,FALSE),"")</f>
        <v>АВТОДОР</v>
      </c>
    </row>
    <row r="2320" spans="8:39" ht="20.25" customHeight="1" x14ac:dyDescent="0.25">
      <c r="H2320" s="3"/>
      <c r="AJ2320">
        <f ca="1">IF(ISNUMBER(SEARCH($H$1,УМ_Марки[[#This Row],[Марки]])),MAX(УМ_Марки[[#Headers],[Нумерация]]:OFFSET(УМ_Марки[[#This Row],[Нумерация]],-1,0))+1,0)</f>
        <v>2318</v>
      </c>
      <c r="AK2320" t="s">
        <v>2556</v>
      </c>
      <c r="AM2320" t="str">
        <f ca="1">IFERROR(VLOOKUP(ROW(Фильтр[[#This Row],[Фильтрайия]]) -ROW(Фильтр[[#Headers],[Фильтрайия]]),УМ_Марки[],2,FALSE),"")</f>
        <v>АВТОМАРКЕТ МАЙНИНГ</v>
      </c>
    </row>
    <row r="2321" spans="8:39" ht="20.25" customHeight="1" x14ac:dyDescent="0.25">
      <c r="H2321" s="3"/>
      <c r="AJ2321">
        <f ca="1">IF(ISNUMBER(SEARCH($H$1,УМ_Марки[[#This Row],[Марки]])),MAX(УМ_Марки[[#Headers],[Нумерация]]:OFFSET(УМ_Марки[[#This Row],[Нумерация]],-1,0))+1,0)</f>
        <v>2319</v>
      </c>
      <c r="AK2321" t="s">
        <v>3022</v>
      </c>
      <c r="AM2321" t="str">
        <f ca="1">IFERROR(VLOOKUP(ROW(Фильтр[[#This Row],[Фильтрайия]]) -ROW(Фильтр[[#Headers],[Фильтрайия]]),УМ_Марки[],2,FALSE),"")</f>
        <v>АВТОМАСТЕР</v>
      </c>
    </row>
    <row r="2322" spans="8:39" ht="20.25" customHeight="1" x14ac:dyDescent="0.25">
      <c r="H2322" s="3"/>
      <c r="AJ2322">
        <f ca="1">IF(ISNUMBER(SEARCH($H$1,УМ_Марки[[#This Row],[Марки]])),MAX(УМ_Марки[[#Headers],[Нумерация]]:OFFSET(УМ_Марки[[#This Row],[Нумерация]],-1,0))+1,0)</f>
        <v>2320</v>
      </c>
      <c r="AK2322" t="s">
        <v>3271</v>
      </c>
      <c r="AM2322" t="str">
        <f ca="1">IFERROR(VLOOKUP(ROW(Фильтр[[#This Row],[Фильтрайия]]) -ROW(Фильтр[[#Headers],[Фильтрайия]]),УМ_Марки[],2,FALSE),"")</f>
        <v>АВТО-ПРОФИ</v>
      </c>
    </row>
    <row r="2323" spans="8:39" ht="20.25" customHeight="1" x14ac:dyDescent="0.25">
      <c r="H2323" s="3"/>
      <c r="AJ2323">
        <f ca="1">IF(ISNUMBER(SEARCH($H$1,УМ_Марки[[#This Row],[Марки]])),MAX(УМ_Марки[[#Headers],[Нумерация]]:OFFSET(УМ_Марки[[#This Row],[Нумерация]],-1,0))+1,0)</f>
        <v>2321</v>
      </c>
      <c r="AK2323" t="s">
        <v>3270</v>
      </c>
      <c r="AM2323" t="str">
        <f ca="1">IFERROR(VLOOKUP(ROW(Фильтр[[#This Row],[Фильтрайия]]) -ROW(Фильтр[[#Headers],[Фильтрайия]]),УМ_Марки[],2,FALSE),"")</f>
        <v>АВТОРОС</v>
      </c>
    </row>
    <row r="2324" spans="8:39" ht="20.25" customHeight="1" x14ac:dyDescent="0.25">
      <c r="H2324" s="3"/>
      <c r="AJ2324">
        <f ca="1">IF(ISNUMBER(SEARCH($H$1,УМ_Марки[[#This Row],[Марки]])),MAX(УМ_Марки[[#Headers],[Нумерация]]:OFFSET(УМ_Марки[[#This Row],[Нумерация]],-1,0))+1,0)</f>
        <v>2322</v>
      </c>
      <c r="AK2324" t="s">
        <v>2777</v>
      </c>
      <c r="AM2324" t="str">
        <f ca="1">IFERROR(VLOOKUP(ROW(Фильтр[[#This Row],[Фильтрайия]]) -ROW(Фильтр[[#Headers],[Фильтрайия]]),УМ_Марки[],2,FALSE),"")</f>
        <v>АВТОСИСТЕМЫ</v>
      </c>
    </row>
    <row r="2325" spans="8:39" ht="20.25" customHeight="1" x14ac:dyDescent="0.25">
      <c r="H2325" s="3"/>
      <c r="AJ2325">
        <f ca="1">IF(ISNUMBER(SEARCH($H$1,УМ_Марки[[#This Row],[Марки]])),MAX(УМ_Марки[[#Headers],[Нумерация]]:OFFSET(УМ_Марки[[#This Row],[Нумерация]],-1,0))+1,0)</f>
        <v>2323</v>
      </c>
      <c r="AK2325" t="s">
        <v>3269</v>
      </c>
      <c r="AM2325" t="str">
        <f ca="1">IFERROR(VLOOKUP(ROW(Фильтр[[#This Row],[Фильтрайия]]) -ROW(Фильтр[[#Headers],[Фильтрайия]]),УМ_Марки[],2,FALSE),"")</f>
        <v>АВТОСПЕЦОБОРУДОВАНИЕ</v>
      </c>
    </row>
    <row r="2326" spans="8:39" ht="20.25" customHeight="1" x14ac:dyDescent="0.25">
      <c r="H2326" s="3"/>
      <c r="AJ2326">
        <f ca="1">IF(ISNUMBER(SEARCH($H$1,УМ_Марки[[#This Row],[Марки]])),MAX(УМ_Марки[[#Headers],[Нумерация]]:OFFSET(УМ_Марки[[#This Row],[Нумерация]],-1,0))+1,0)</f>
        <v>2324</v>
      </c>
      <c r="AK2326" t="s">
        <v>3265</v>
      </c>
      <c r="AM2326" t="str">
        <f ca="1">IFERROR(VLOOKUP(ROW(Фильтр[[#This Row],[Фильтрайия]]) -ROW(Фильтр[[#Headers],[Фильтрайия]]),УМ_Марки[],2,FALSE),"")</f>
        <v>АВТОСПЕЦПРОМ</v>
      </c>
    </row>
    <row r="2327" spans="8:39" ht="20.25" customHeight="1" x14ac:dyDescent="0.25">
      <c r="H2327" s="3"/>
      <c r="AJ2327">
        <f ca="1">IF(ISNUMBER(SEARCH($H$1,УМ_Марки[[#This Row],[Марки]])),MAX(УМ_Марки[[#Headers],[Нумерация]]:OFFSET(УМ_Марки[[#This Row],[Нумерация]],-1,0))+1,0)</f>
        <v>2325</v>
      </c>
      <c r="AK2327" t="s">
        <v>3267</v>
      </c>
      <c r="AM2327" t="str">
        <f ca="1">IFERROR(VLOOKUP(ROW(Фильтр[[#This Row],[Фильтрайия]]) -ROW(Фильтр[[#Headers],[Фильтрайия]]),УМ_Марки[],2,FALSE),"")</f>
        <v>АВТОСПЕЦСЕРВИС</v>
      </c>
    </row>
    <row r="2328" spans="8:39" ht="20.25" customHeight="1" x14ac:dyDescent="0.25">
      <c r="H2328" s="3"/>
      <c r="AJ2328">
        <f ca="1">IF(ISNUMBER(SEARCH($H$1,УМ_Марки[[#This Row],[Марки]])),MAX(УМ_Марки[[#Headers],[Нумерация]]:OFFSET(УМ_Марки[[#This Row],[Нумерация]],-1,0))+1,0)</f>
        <v>2326</v>
      </c>
      <c r="AK2328" t="s">
        <v>1759</v>
      </c>
      <c r="AM2328" t="str">
        <f ca="1">IFERROR(VLOOKUP(ROW(Фильтр[[#This Row],[Фильтрайия]]) -ROW(Фильтр[[#Headers],[Фильтрайия]]),УМ_Марки[],2,FALSE),"")</f>
        <v>АВТОСТАР</v>
      </c>
    </row>
    <row r="2329" spans="8:39" ht="20.25" customHeight="1" x14ac:dyDescent="0.25">
      <c r="H2329" s="3"/>
      <c r="AJ2329">
        <f ca="1">IF(ISNUMBER(SEARCH($H$1,УМ_Марки[[#This Row],[Марки]])),MAX(УМ_Марки[[#Headers],[Нумерация]]:OFFSET(УМ_Марки[[#This Row],[Нумерация]],-1,0))+1,0)</f>
        <v>2327</v>
      </c>
      <c r="AK2329" t="s">
        <v>276</v>
      </c>
      <c r="AM2329" t="str">
        <f ca="1">IFERROR(VLOOKUP(ROW(Фильтр[[#This Row],[Фильтрайия]]) -ROW(Фильтр[[#Headers],[Фильтрайия]]),УМ_Марки[],2,FALSE),"")</f>
        <v>АГП</v>
      </c>
    </row>
    <row r="2330" spans="8:39" ht="20.25" customHeight="1" x14ac:dyDescent="0.25">
      <c r="H2330" s="3"/>
      <c r="AJ2330">
        <f ca="1">IF(ISNUMBER(SEARCH($H$1,УМ_Марки[[#This Row],[Марки]])),MAX(УМ_Марки[[#Headers],[Нумерация]]:OFFSET(УМ_Марки[[#This Row],[Нумерация]],-1,0))+1,0)</f>
        <v>2328</v>
      </c>
      <c r="AK2330" t="s">
        <v>472</v>
      </c>
      <c r="AM2330" t="str">
        <f ca="1">IFERROR(VLOOKUP(ROW(Фильтр[[#This Row],[Фильтрайия]]) -ROW(Фильтр[[#Headers],[Фильтрайия]]),УМ_Марки[],2,FALSE),"")</f>
        <v>Аграмак</v>
      </c>
    </row>
    <row r="2331" spans="8:39" ht="20.25" customHeight="1" x14ac:dyDescent="0.25">
      <c r="H2331" s="3"/>
      <c r="AJ2331">
        <f ca="1">IF(ISNUMBER(SEARCH($H$1,УМ_Марки[[#This Row],[Марки]])),MAX(УМ_Марки[[#Headers],[Нумерация]]:OFFSET(УМ_Марки[[#This Row],[Нумерация]],-1,0))+1,0)</f>
        <v>2329</v>
      </c>
      <c r="AK2331" t="s">
        <v>1643</v>
      </c>
      <c r="AM2331" t="str">
        <f ca="1">IFERROR(VLOOKUP(ROW(Фильтр[[#This Row],[Фильтрайия]]) -ROW(Фильтр[[#Headers],[Фильтрайия]]),УМ_Марки[],2,FALSE),"")</f>
        <v>АГРЕГАТ</v>
      </c>
    </row>
    <row r="2332" spans="8:39" ht="20.25" customHeight="1" x14ac:dyDescent="0.25">
      <c r="H2332" s="3"/>
      <c r="AJ2332">
        <f ca="1">IF(ISNUMBER(SEARCH($H$1,УМ_Марки[[#This Row],[Марки]])),MAX(УМ_Марки[[#Headers],[Нумерация]]:OFFSET(УМ_Марки[[#This Row],[Нумерация]],-1,0))+1,0)</f>
        <v>2330</v>
      </c>
      <c r="AK2332" t="s">
        <v>2251</v>
      </c>
      <c r="AM2332" t="str">
        <f ca="1">IFERROR(VLOOKUP(ROW(Фильтр[[#This Row],[Фильтрайия]]) -ROW(Фильтр[[#Headers],[Фильтрайия]]),УМ_Марки[],2,FALSE),"")</f>
        <v>АГРИСОВГАЗ</v>
      </c>
    </row>
    <row r="2333" spans="8:39" ht="20.25" customHeight="1" x14ac:dyDescent="0.25">
      <c r="H2333" s="3"/>
      <c r="AJ2333">
        <f ca="1">IF(ISNUMBER(SEARCH($H$1,УМ_Марки[[#This Row],[Марки]])),MAX(УМ_Марки[[#Headers],[Нумерация]]:OFFSET(УМ_Марки[[#This Row],[Нумерация]],-1,0))+1,0)</f>
        <v>2331</v>
      </c>
      <c r="AK2333" t="s">
        <v>3266</v>
      </c>
      <c r="AM2333" t="str">
        <f ca="1">IFERROR(VLOOKUP(ROW(Фильтр[[#This Row],[Фильтрайия]]) -ROW(Фильтр[[#Headers],[Фильтрайия]]),УМ_Марки[],2,FALSE),"")</f>
        <v>АГРОЖИВМАШ-ТЕХНОЛОГИЯ</v>
      </c>
    </row>
    <row r="2334" spans="8:39" ht="20.25" customHeight="1" x14ac:dyDescent="0.25">
      <c r="H2334" s="3"/>
      <c r="AJ2334">
        <f ca="1">IF(ISNUMBER(SEARCH($H$1,УМ_Марки[[#This Row],[Марки]])),MAX(УМ_Марки[[#Headers],[Нумерация]]:OFFSET(УМ_Марки[[#This Row],[Нумерация]],-1,0))+1,0)</f>
        <v>2332</v>
      </c>
      <c r="AK2334" t="s">
        <v>3263</v>
      </c>
      <c r="AM2334" t="str">
        <f ca="1">IFERROR(VLOOKUP(ROW(Фильтр[[#This Row],[Фильтрайия]]) -ROW(Фильтр[[#Headers],[Фильтрайия]]),УМ_Марки[],2,FALSE),"")</f>
        <v>АГРОМАСТЕР</v>
      </c>
    </row>
    <row r="2335" spans="8:39" ht="20.25" customHeight="1" x14ac:dyDescent="0.25">
      <c r="H2335" s="3"/>
      <c r="AJ2335">
        <f ca="1">IF(ISNUMBER(SEARCH($H$1,УМ_Марки[[#This Row],[Марки]])),MAX(УМ_Марки[[#Headers],[Нумерация]]:OFFSET(УМ_Марки[[#This Row],[Нумерация]],-1,0))+1,0)</f>
        <v>2333</v>
      </c>
      <c r="AK2335" t="s">
        <v>733</v>
      </c>
      <c r="AM2335" t="str">
        <f ca="1">IFERROR(VLOOKUP(ROW(Фильтр[[#This Row],[Фильтрайия]]) -ROW(Фильтр[[#Headers],[Фильтрайия]]),УМ_Марки[],2,FALSE),"")</f>
        <v>Агромаш</v>
      </c>
    </row>
    <row r="2336" spans="8:39" ht="20.25" customHeight="1" x14ac:dyDescent="0.25">
      <c r="H2336" s="3"/>
      <c r="AJ2336">
        <f ca="1">IF(ISNUMBER(SEARCH($H$1,УМ_Марки[[#This Row],[Марки]])),MAX(УМ_Марки[[#Headers],[Нумерация]]:OFFSET(УМ_Марки[[#This Row],[Нумерация]],-1,0))+1,0)</f>
        <v>2334</v>
      </c>
      <c r="AK2336" t="s">
        <v>2557</v>
      </c>
      <c r="AM2336" t="str">
        <f ca="1">IFERROR(VLOOKUP(ROW(Фильтр[[#This Row],[Фильтрайия]]) -ROW(Фильтр[[#Headers],[Фильтрайия]]),УМ_Марки[],2,FALSE),"")</f>
        <v>АГРОТЕХСЕРВИС</v>
      </c>
    </row>
    <row r="2337" spans="8:39" ht="20.25" customHeight="1" x14ac:dyDescent="0.25">
      <c r="H2337" s="3"/>
      <c r="AJ2337">
        <f ca="1">IF(ISNUMBER(SEARCH($H$1,УМ_Марки[[#This Row],[Марки]])),MAX(УМ_Марки[[#Headers],[Нумерация]]:OFFSET(УМ_Марки[[#This Row],[Нумерация]],-1,0))+1,0)</f>
        <v>2335</v>
      </c>
      <c r="AK2337" t="s">
        <v>2778</v>
      </c>
      <c r="AM2337" t="str">
        <f ca="1">IFERROR(VLOOKUP(ROW(Фильтр[[#This Row],[Фильтрайия]]) -ROW(Фильтр[[#Headers],[Фильтрайия]]),УМ_Марки[],2,FALSE),"")</f>
        <v>АДЕЛЬ</v>
      </c>
    </row>
    <row r="2338" spans="8:39" ht="20.25" customHeight="1" x14ac:dyDescent="0.25">
      <c r="H2338" s="3"/>
      <c r="AJ2338">
        <f ca="1">IF(ISNUMBER(SEARCH($H$1,УМ_Марки[[#This Row],[Марки]])),MAX(УМ_Марки[[#Headers],[Нумерация]]:OFFSET(УМ_Марки[[#This Row],[Нумерация]],-1,0))+1,0)</f>
        <v>2336</v>
      </c>
      <c r="AK2338" t="s">
        <v>2160</v>
      </c>
      <c r="AM2338" t="str">
        <f ca="1">IFERROR(VLOOKUP(ROW(Фильтр[[#This Row],[Фильтрайия]]) -ROW(Фильтр[[#Headers],[Фильтрайия]]),УМ_Марки[],2,FALSE),"")</f>
        <v>АДС</v>
      </c>
    </row>
    <row r="2339" spans="8:39" ht="20.25" customHeight="1" x14ac:dyDescent="0.25">
      <c r="H2339" s="3"/>
      <c r="AJ2339">
        <f ca="1">IF(ISNUMBER(SEARCH($H$1,УМ_Марки[[#This Row],[Марки]])),MAX(УМ_Марки[[#Headers],[Нумерация]]:OFFSET(УМ_Марки[[#This Row],[Нумерация]],-1,0))+1,0)</f>
        <v>2337</v>
      </c>
      <c r="AK2339" t="s">
        <v>1001</v>
      </c>
      <c r="AM2339" t="str">
        <f ca="1">IFERROR(VLOOKUP(ROW(Фильтр[[#This Row],[Фильтрайия]]) -ROW(Фильтр[[#Headers],[Фильтрайия]]),УМ_Марки[],2,FALSE),"")</f>
        <v>АЗИЯТРАНС</v>
      </c>
    </row>
    <row r="2340" spans="8:39" ht="20.25" customHeight="1" x14ac:dyDescent="0.25">
      <c r="H2340" s="3"/>
      <c r="AJ2340">
        <f ca="1">IF(ISNUMBER(SEARCH($H$1,УМ_Марки[[#This Row],[Марки]])),MAX(УМ_Марки[[#Headers],[Нумерация]]:OFFSET(УМ_Марки[[#This Row],[Нумерация]],-1,0))+1,0)</f>
        <v>2338</v>
      </c>
      <c r="AK2340" t="s">
        <v>1349</v>
      </c>
      <c r="AM2340" t="str">
        <f ca="1">IFERROR(VLOOKUP(ROW(Фильтр[[#This Row],[Фильтрайия]]) -ROW(Фильтр[[#Headers],[Фильтрайия]]),УМ_Марки[],2,FALSE),"")</f>
        <v>АЗМ-СТРОЙДОРМАШ</v>
      </c>
    </row>
    <row r="2341" spans="8:39" ht="20.25" customHeight="1" x14ac:dyDescent="0.25">
      <c r="H2341" s="3"/>
      <c r="AJ2341">
        <f ca="1">IF(ISNUMBER(SEARCH($H$1,УМ_Марки[[#This Row],[Марки]])),MAX(УМ_Марки[[#Headers],[Нумерация]]:OFFSET(УМ_Марки[[#This Row],[Нумерация]],-1,0))+1,0)</f>
        <v>2339</v>
      </c>
      <c r="AK2341" t="s">
        <v>588</v>
      </c>
      <c r="AM2341" t="str">
        <f ca="1">IFERROR(VLOOKUP(ROW(Фильтр[[#This Row],[Фильтрайия]]) -ROW(Фильтр[[#Headers],[Фильтрайия]]),УМ_Марки[],2,FALSE),"")</f>
        <v>Азов</v>
      </c>
    </row>
    <row r="2342" spans="8:39" ht="20.25" customHeight="1" x14ac:dyDescent="0.25">
      <c r="H2342" s="3"/>
      <c r="AJ2342">
        <f ca="1">IF(ISNUMBER(SEARCH($H$1,УМ_Марки[[#This Row],[Марки]])),MAX(УМ_Марки[[#Headers],[Нумерация]]:OFFSET(УМ_Марки[[#This Row],[Нумерация]],-1,0))+1,0)</f>
        <v>2340</v>
      </c>
      <c r="AK2342" t="s">
        <v>963</v>
      </c>
      <c r="AM2342" t="str">
        <f ca="1">IFERROR(VLOOKUP(ROW(Фильтр[[#This Row],[Фильтрайия]]) -ROW(Фильтр[[#Headers],[Фильтрайия]]),УМ_Марки[],2,FALSE),"")</f>
        <v>АЗОВМАШ</v>
      </c>
    </row>
    <row r="2343" spans="8:39" ht="20.25" customHeight="1" x14ac:dyDescent="0.25">
      <c r="H2343" s="3"/>
      <c r="AJ2343">
        <f ca="1">IF(ISNUMBER(SEARCH($H$1,УМ_Марки[[#This Row],[Марки]])),MAX(УМ_Марки[[#Headers],[Нумерация]]:OFFSET(УМ_Марки[[#This Row],[Нумерация]],-1,0))+1,0)</f>
        <v>2341</v>
      </c>
      <c r="AK2343" t="s">
        <v>613</v>
      </c>
      <c r="AM2343" t="str">
        <f ca="1">IFERROR(VLOOKUP(ROW(Фильтр[[#This Row],[Фильтрайия]]) -ROW(Фильтр[[#Headers],[Фильтрайия]]),УМ_Марки[],2,FALSE),"")</f>
        <v>АЗСТ</v>
      </c>
    </row>
    <row r="2344" spans="8:39" ht="20.25" customHeight="1" x14ac:dyDescent="0.25">
      <c r="H2344" s="3"/>
      <c r="AJ2344">
        <f ca="1">IF(ISNUMBER(SEARCH($H$1,УМ_Марки[[#This Row],[Марки]])),MAX(УМ_Марки[[#Headers],[Нумерация]]:OFFSET(УМ_Марки[[#This Row],[Нумерация]],-1,0))+1,0)</f>
        <v>2342</v>
      </c>
      <c r="AK2344" t="s">
        <v>2253</v>
      </c>
      <c r="AM2344" t="str">
        <f ca="1">IFERROR(VLOOKUP(ROW(Фильтр[[#This Row],[Фильтрайия]]) -ROW(Фильтр[[#Headers],[Фильтрайия]]),УМ_Марки[],2,FALSE),"")</f>
        <v>АЛАНТА-ТРЕЙД</v>
      </c>
    </row>
    <row r="2345" spans="8:39" ht="20.25" customHeight="1" x14ac:dyDescent="0.25">
      <c r="H2345" s="3"/>
      <c r="AJ2345">
        <f ca="1">IF(ISNUMBER(SEARCH($H$1,УМ_Марки[[#This Row],[Марки]])),MAX(УМ_Марки[[#Headers],[Нумерация]]:OFFSET(УМ_Марки[[#This Row],[Нумерация]],-1,0))+1,0)</f>
        <v>2343</v>
      </c>
      <c r="AK2345" t="s">
        <v>1745</v>
      </c>
      <c r="AM2345" t="str">
        <f ca="1">IFERROR(VLOOKUP(ROW(Фильтр[[#This Row],[Фильтрайия]]) -ROW(Фильтр[[#Headers],[Фильтрайия]]),УМ_Марки[],2,FALSE),"")</f>
        <v>АЛЕКСЕЕВКА ХИММАШ</v>
      </c>
    </row>
    <row r="2346" spans="8:39" ht="20.25" customHeight="1" x14ac:dyDescent="0.25">
      <c r="H2346" s="3"/>
      <c r="AJ2346">
        <f ca="1">IF(ISNUMBER(SEARCH($H$1,УМ_Марки[[#This Row],[Марки]])),MAX(УМ_Марки[[#Headers],[Нумерация]]:OFFSET(УМ_Марки[[#This Row],[Нумерация]],-1,0))+1,0)</f>
        <v>2344</v>
      </c>
      <c r="AK2346" t="s">
        <v>2252</v>
      </c>
      <c r="AM2346" t="str">
        <f ca="1">IFERROR(VLOOKUP(ROW(Фильтр[[#This Row],[Фильтрайия]]) -ROW(Фильтр[[#Headers],[Фильтрайия]]),УМ_Марки[],2,FALSE),"")</f>
        <v>АЛ-ПРОМ</v>
      </c>
    </row>
    <row r="2347" spans="8:39" ht="20.25" customHeight="1" x14ac:dyDescent="0.25">
      <c r="H2347" s="3"/>
      <c r="AJ2347">
        <f ca="1">IF(ISNUMBER(SEARCH($H$1,УМ_Марки[[#This Row],[Марки]])),MAX(УМ_Марки[[#Headers],[Нумерация]]:OFFSET(УМ_Марки[[#This Row],[Нумерация]],-1,0))+1,0)</f>
        <v>2345</v>
      </c>
      <c r="AK2347" t="s">
        <v>3261</v>
      </c>
      <c r="AM2347" t="str">
        <f ca="1">IFERROR(VLOOKUP(ROW(Фильтр[[#This Row],[Фильтрайия]]) -ROW(Фильтр[[#Headers],[Фильтрайия]]),УМ_Марки[],2,FALSE),"")</f>
        <v>АЛСА</v>
      </c>
    </row>
    <row r="2348" spans="8:39" ht="20.25" customHeight="1" x14ac:dyDescent="0.25">
      <c r="H2348" s="3"/>
      <c r="AJ2348">
        <f ca="1">IF(ISNUMBER(SEARCH($H$1,УМ_Марки[[#This Row],[Марки]])),MAX(УМ_Марки[[#Headers],[Нумерация]]:OFFSET(УМ_Марки[[#This Row],[Нумерация]],-1,0))+1,0)</f>
        <v>2346</v>
      </c>
      <c r="AK2348" t="s">
        <v>816</v>
      </c>
      <c r="AM2348" t="str">
        <f ca="1">IFERROR(VLOOKUP(ROW(Фильтр[[#This Row],[Фильтрайия]]) -ROW(Фильтр[[#Headers],[Фильтрайия]]),УМ_Марки[],2,FALSE),"")</f>
        <v>АлтайЛесМаш</v>
      </c>
    </row>
    <row r="2349" spans="8:39" ht="20.25" customHeight="1" x14ac:dyDescent="0.25">
      <c r="H2349" s="3"/>
      <c r="AJ2349">
        <f ca="1">IF(ISNUMBER(SEARCH($H$1,УМ_Марки[[#This Row],[Марки]])),MAX(УМ_Марки[[#Headers],[Нумерация]]:OFFSET(УМ_Марки[[#This Row],[Нумерация]],-1,0))+1,0)</f>
        <v>2347</v>
      </c>
      <c r="AK2349" t="s">
        <v>1008</v>
      </c>
      <c r="AM2349" t="str">
        <f ca="1">IFERROR(VLOOKUP(ROW(Фильтр[[#This Row],[Фильтрайия]]) -ROW(Фильтр[[#Headers],[Фильтрайия]]),УМ_Марки[],2,FALSE),"")</f>
        <v>АЛТТРАК</v>
      </c>
    </row>
    <row r="2350" spans="8:39" ht="20.25" customHeight="1" x14ac:dyDescent="0.25">
      <c r="H2350" s="3"/>
      <c r="AJ2350">
        <f ca="1">IF(ISNUMBER(SEARCH($H$1,УМ_Марки[[#This Row],[Марки]])),MAX(УМ_Марки[[#Headers],[Нумерация]]:OFFSET(УМ_Марки[[#This Row],[Нумерация]],-1,0))+1,0)</f>
        <v>2348</v>
      </c>
      <c r="AK2350" t="s">
        <v>3264</v>
      </c>
      <c r="AM2350" t="str">
        <f ca="1">IFERROR(VLOOKUP(ROW(Фильтр[[#This Row],[Фильтрайия]]) -ROW(Фильтр[[#Headers],[Фильтрайия]]),УМ_Марки[],2,FALSE),"")</f>
        <v>АЛЬКАИР</v>
      </c>
    </row>
    <row r="2351" spans="8:39" ht="20.25" customHeight="1" x14ac:dyDescent="0.25">
      <c r="H2351" s="3"/>
      <c r="AJ2351">
        <f ca="1">IF(ISNUMBER(SEARCH($H$1,УМ_Марки[[#This Row],[Марки]])),MAX(УМ_Марки[[#Headers],[Нумерация]]:OFFSET(УМ_Марки[[#This Row],[Нумерация]],-1,0))+1,0)</f>
        <v>2349</v>
      </c>
      <c r="AK2351" t="s">
        <v>1583</v>
      </c>
      <c r="AM2351" t="str">
        <f ca="1">IFERROR(VLOOKUP(ROW(Фильтр[[#This Row],[Фильтрайия]]) -ROW(Фильтр[[#Headers],[Фильтрайия]]),УМ_Марки[],2,FALSE),"")</f>
        <v>АЛЬПСЕРВИС</v>
      </c>
    </row>
    <row r="2352" spans="8:39" ht="20.25" customHeight="1" x14ac:dyDescent="0.25">
      <c r="H2352" s="3"/>
      <c r="AJ2352">
        <f ca="1">IF(ISNUMBER(SEARCH($H$1,УМ_Марки[[#This Row],[Марки]])),MAX(УМ_Марки[[#Headers],[Нумерация]]:OFFSET(УМ_Марки[[#This Row],[Нумерация]],-1,0))+1,0)</f>
        <v>2350</v>
      </c>
      <c r="AK2352" t="s">
        <v>3514</v>
      </c>
      <c r="AM2352" t="str">
        <f ca="1">IFERROR(VLOOKUP(ROW(Фильтр[[#This Row],[Фильтрайия]]) -ROW(Фильтр[[#Headers],[Фильтрайия]]),УМ_Марки[],2,FALSE),"")</f>
        <v>Альфа Балт Инжиниринг</v>
      </c>
    </row>
    <row r="2353" spans="8:39" ht="20.25" customHeight="1" x14ac:dyDescent="0.25">
      <c r="H2353" s="3"/>
      <c r="AJ2353">
        <f ca="1">IF(ISNUMBER(SEARCH($H$1,УМ_Марки[[#This Row],[Марки]])),MAX(УМ_Марки[[#Headers],[Нумерация]]:OFFSET(УМ_Марки[[#This Row],[Нумерация]],-1,0))+1,0)</f>
        <v>2351</v>
      </c>
      <c r="AK2353" t="s">
        <v>2254</v>
      </c>
      <c r="AM2353" t="str">
        <f ca="1">IFERROR(VLOOKUP(ROW(Фильтр[[#This Row],[Фильтрайия]]) -ROW(Фильтр[[#Headers],[Фильтрайия]]),УМ_Марки[],2,FALSE),"")</f>
        <v>АЛЬФА-МОНОЛИТ</v>
      </c>
    </row>
    <row r="2354" spans="8:39" ht="20.25" customHeight="1" x14ac:dyDescent="0.25">
      <c r="H2354" s="3"/>
      <c r="AJ2354">
        <f ca="1">IF(ISNUMBER(SEARCH($H$1,УМ_Марки[[#This Row],[Марки]])),MAX(УМ_Марки[[#Headers],[Нумерация]]:OFFSET(УМ_Марки[[#This Row],[Нумерация]],-1,0))+1,0)</f>
        <v>2352</v>
      </c>
      <c r="AK2354" t="s">
        <v>1760</v>
      </c>
      <c r="AM2354" t="str">
        <f ca="1">IFERROR(VLOOKUP(ROW(Фильтр[[#This Row],[Фильтрайия]]) -ROW(Фильтр[[#Headers],[Фильтрайия]]),УМ_Марки[],2,FALSE),"")</f>
        <v>АЛЬФА-СПК</v>
      </c>
    </row>
    <row r="2355" spans="8:39" ht="20.25" customHeight="1" x14ac:dyDescent="0.25">
      <c r="H2355" s="3"/>
      <c r="AJ2355">
        <f ca="1">IF(ISNUMBER(SEARCH($H$1,УМ_Марки[[#This Row],[Марки]])),MAX(УМ_Марки[[#Headers],[Нумерация]]:OFFSET(УМ_Марки[[#This Row],[Нумерация]],-1,0))+1,0)</f>
        <v>2353</v>
      </c>
      <c r="AK2355" t="s">
        <v>2255</v>
      </c>
      <c r="AM2355" t="str">
        <f ca="1">IFERROR(VLOOKUP(ROW(Фильтр[[#This Row],[Фильтрайия]]) -ROW(Фильтр[[#Headers],[Фильтрайия]]),УМ_Марки[],2,FALSE),"")</f>
        <v>АЛЮМЕТ</v>
      </c>
    </row>
    <row r="2356" spans="8:39" ht="20.25" customHeight="1" x14ac:dyDescent="0.25">
      <c r="H2356" s="3"/>
      <c r="AJ2356">
        <f ca="1">IF(ISNUMBER(SEARCH($H$1,УМ_Марки[[#This Row],[Марки]])),MAX(УМ_Марки[[#Headers],[Нумерация]]:OFFSET(УМ_Марки[[#This Row],[Нумерация]],-1,0))+1,0)</f>
        <v>2354</v>
      </c>
      <c r="AK2356" t="s">
        <v>2558</v>
      </c>
      <c r="AM2356" t="str">
        <f ca="1">IFERROR(VLOOKUP(ROW(Фильтр[[#This Row],[Фильтрайия]]) -ROW(Фильтр[[#Headers],[Фильтрайия]]),УМ_Марки[],2,FALSE),"")</f>
        <v>АМГУЭМА</v>
      </c>
    </row>
    <row r="2357" spans="8:39" ht="20.25" customHeight="1" x14ac:dyDescent="0.25">
      <c r="H2357" s="3"/>
      <c r="AJ2357">
        <f ca="1">IF(ISNUMBER(SEARCH($H$1,УМ_Марки[[#This Row],[Марки]])),MAX(УМ_Марки[[#Headers],[Нумерация]]:OFFSET(УМ_Марки[[#This Row],[Нумерация]],-1,0))+1,0)</f>
        <v>2355</v>
      </c>
      <c r="AK2357" t="s">
        <v>1379</v>
      </c>
      <c r="AM2357" t="str">
        <f ca="1">IFERROR(VLOOKUP(ROW(Фильтр[[#This Row],[Фильтрайия]]) -ROW(Фильтр[[#Headers],[Фильтрайия]]),УМ_Марки[],2,FALSE),"")</f>
        <v>АМЗ</v>
      </c>
    </row>
    <row r="2358" spans="8:39" ht="20.25" customHeight="1" x14ac:dyDescent="0.25">
      <c r="H2358" s="3"/>
      <c r="AJ2358">
        <f ca="1">IF(ISNUMBER(SEARCH($H$1,УМ_Марки[[#This Row],[Марки]])),MAX(УМ_Марки[[#Headers],[Нумерация]]:OFFSET(УМ_Марки[[#This Row],[Нумерация]],-1,0))+1,0)</f>
        <v>2356</v>
      </c>
      <c r="AK2358" t="s">
        <v>3021</v>
      </c>
      <c r="AM2358" t="str">
        <f ca="1">IFERROR(VLOOKUP(ROW(Фильтр[[#This Row],[Фильтрайия]]) -ROW(Фильтр[[#Headers],[Фильтрайия]]),УМ_Марки[],2,FALSE),"")</f>
        <v>АМКАР</v>
      </c>
    </row>
    <row r="2359" spans="8:39" ht="20.25" customHeight="1" x14ac:dyDescent="0.25">
      <c r="H2359" s="3"/>
      <c r="AJ2359">
        <f ca="1">IF(ISNUMBER(SEARCH($H$1,УМ_Марки[[#This Row],[Марки]])),MAX(УМ_Марки[[#Headers],[Нумерация]]:OFFSET(УМ_Марки[[#This Row],[Нумерация]],-1,0))+1,0)</f>
        <v>2357</v>
      </c>
      <c r="AK2359" t="s">
        <v>267</v>
      </c>
      <c r="AM2359" t="str">
        <f ca="1">IFERROR(VLOOKUP(ROW(Фильтр[[#This Row],[Фильтрайия]]) -ROW(Фильтр[[#Headers],[Фильтрайия]]),УМ_Марки[],2,FALSE),"")</f>
        <v>Амкодор</v>
      </c>
    </row>
    <row r="2360" spans="8:39" ht="20.25" customHeight="1" x14ac:dyDescent="0.25">
      <c r="H2360" s="3"/>
      <c r="AJ2360">
        <f ca="1">IF(ISNUMBER(SEARCH($H$1,УМ_Марки[[#This Row],[Марки]])),MAX(УМ_Марки[[#Headers],[Нумерация]]:OFFSET(УМ_Марки[[#This Row],[Нумерация]],-1,0))+1,0)</f>
        <v>2358</v>
      </c>
      <c r="AK2360" t="s">
        <v>2559</v>
      </c>
      <c r="AM2360" t="str">
        <f ca="1">IFERROR(VLOOKUP(ROW(Фильтр[[#This Row],[Фильтрайия]]) -ROW(Фильтр[[#Headers],[Фильтрайия]]),УМ_Марки[],2,FALSE),"")</f>
        <v>АМКОДОР-ИНВАР</v>
      </c>
    </row>
    <row r="2361" spans="8:39" ht="20.25" customHeight="1" x14ac:dyDescent="0.25">
      <c r="H2361" s="3"/>
      <c r="AJ2361">
        <f ca="1">IF(ISNUMBER(SEARCH($H$1,УМ_Марки[[#This Row],[Марки]])),MAX(УМ_Марки[[#Headers],[Нумерация]]:OFFSET(УМ_Марки[[#This Row],[Нумерация]],-1,0))+1,0)</f>
        <v>2359</v>
      </c>
      <c r="AK2361" t="s">
        <v>952</v>
      </c>
      <c r="AM2361" t="str">
        <f ca="1">IFERROR(VLOOKUP(ROW(Фильтр[[#This Row],[Фильтрайия]]) -ROW(Фильтр[[#Headers],[Фильтрайия]]),УМ_Марки[],2,FALSE),"")</f>
        <v>АМКОДОР-КЭЗ</v>
      </c>
    </row>
    <row r="2362" spans="8:39" ht="20.25" customHeight="1" x14ac:dyDescent="0.25">
      <c r="H2362" s="3"/>
      <c r="AJ2362">
        <f ca="1">IF(ISNUMBER(SEARCH($H$1,УМ_Марки[[#This Row],[Марки]])),MAX(УМ_Марки[[#Headers],[Нумерация]]:OFFSET(УМ_Марки[[#This Row],[Нумерация]],-1,0))+1,0)</f>
        <v>2360</v>
      </c>
      <c r="AK2362" t="s">
        <v>2138</v>
      </c>
      <c r="AM2362" t="str">
        <f ca="1">IFERROR(VLOOKUP(ROW(Фильтр[[#This Row],[Фильтрайия]]) -ROW(Фильтр[[#Headers],[Фильтрайия]]),УМ_Марки[],2,FALSE),"")</f>
        <v>АМПЕРОС</v>
      </c>
    </row>
    <row r="2363" spans="8:39" ht="20.25" customHeight="1" x14ac:dyDescent="0.25">
      <c r="H2363" s="3"/>
      <c r="AJ2363">
        <f ca="1">IF(ISNUMBER(SEARCH($H$1,УМ_Марки[[#This Row],[Марки]])),MAX(УМ_Марки[[#Headers],[Нумерация]]:OFFSET(УМ_Марки[[#This Row],[Нумерация]],-1,0))+1,0)</f>
        <v>2361</v>
      </c>
      <c r="AK2363" t="s">
        <v>777</v>
      </c>
      <c r="AM2363" t="str">
        <f ca="1">IFERROR(VLOOKUP(ROW(Фильтр[[#This Row],[Фильтрайия]]) -ROW(Фильтр[[#Headers],[Фильтрайия]]),УМ_Марки[],2,FALSE),"")</f>
        <v>Ампресос</v>
      </c>
    </row>
    <row r="2364" spans="8:39" ht="20.25" customHeight="1" x14ac:dyDescent="0.25">
      <c r="H2364" s="3"/>
      <c r="AJ2364">
        <f ca="1">IF(ISNUMBER(SEARCH($H$1,УМ_Марки[[#This Row],[Марки]])),MAX(УМ_Марки[[#Headers],[Нумерация]]:OFFSET(УМ_Марки[[#This Row],[Нумерация]],-1,0))+1,0)</f>
        <v>2362</v>
      </c>
      <c r="AK2364" t="s">
        <v>1438</v>
      </c>
      <c r="AM2364" t="str">
        <f ca="1">IFERROR(VLOOKUP(ROW(Фильтр[[#This Row],[Фильтрайия]]) -ROW(Фильтр[[#Headers],[Фильтрайия]]),УМ_Марки[],2,FALSE),"")</f>
        <v>АМУР</v>
      </c>
    </row>
    <row r="2365" spans="8:39" ht="20.25" customHeight="1" x14ac:dyDescent="0.25">
      <c r="H2365" s="3"/>
      <c r="AJ2365">
        <f ca="1">IF(ISNUMBER(SEARCH($H$1,УМ_Марки[[#This Row],[Марки]])),MAX(УМ_Марки[[#Headers],[Нумерация]]:OFFSET(УМ_Марки[[#This Row],[Нумерация]],-1,0))+1,0)</f>
        <v>2363</v>
      </c>
      <c r="AK2365" t="s">
        <v>1350</v>
      </c>
      <c r="AM2365" t="str">
        <f ca="1">IFERROR(VLOOKUP(ROW(Фильтр[[#This Row],[Фильтрайия]]) -ROW(Фильтр[[#Headers],[Фильтрайия]]),УМ_Марки[],2,FALSE),"")</f>
        <v>АНТ</v>
      </c>
    </row>
    <row r="2366" spans="8:39" ht="20.25" customHeight="1" x14ac:dyDescent="0.25">
      <c r="H2366" s="3"/>
      <c r="AJ2366">
        <f ca="1">IF(ISNUMBER(SEARCH($H$1,УМ_Марки[[#This Row],[Марки]])),MAX(УМ_Марки[[#Headers],[Нумерация]]:OFFSET(УМ_Марки[[#This Row],[Нумерация]],-1,0))+1,0)</f>
        <v>2364</v>
      </c>
      <c r="AK2366" t="s">
        <v>3034</v>
      </c>
      <c r="AM2366" t="str">
        <f ca="1">IFERROR(VLOOKUP(ROW(Фильтр[[#This Row],[Фильтрайия]]) -ROW(Фильтр[[#Headers],[Фильтрайия]]),УМ_Марки[],2,FALSE),"")</f>
        <v>АНТЕЙ</v>
      </c>
    </row>
    <row r="2367" spans="8:39" ht="20.25" customHeight="1" x14ac:dyDescent="0.25">
      <c r="H2367" s="3"/>
      <c r="AJ2367">
        <f ca="1">IF(ISNUMBER(SEARCH($H$1,УМ_Марки[[#This Row],[Марки]])),MAX(УМ_Марки[[#Headers],[Нумерация]]:OFFSET(УМ_Марки[[#This Row],[Нумерация]],-1,0))+1,0)</f>
        <v>2365</v>
      </c>
      <c r="AK2367" t="s">
        <v>1665</v>
      </c>
      <c r="AM2367" t="str">
        <f ca="1">IFERROR(VLOOKUP(ROW(Фильтр[[#This Row],[Фильтрайия]]) -ROW(Фильтр[[#Headers],[Фильтрайия]]),УМ_Марки[],2,FALSE),"")</f>
        <v>АО НПО "Плавский"</v>
      </c>
    </row>
    <row r="2368" spans="8:39" ht="20.25" customHeight="1" x14ac:dyDescent="0.25">
      <c r="H2368" s="3"/>
      <c r="AJ2368">
        <f ca="1">IF(ISNUMBER(SEARCH($H$1,УМ_Марки[[#This Row],[Марки]])),MAX(УМ_Марки[[#Headers],[Нумерация]]:OFFSET(УМ_Марки[[#This Row],[Нумерация]],-1,0))+1,0)</f>
        <v>2366</v>
      </c>
      <c r="AK2368" t="s">
        <v>831</v>
      </c>
      <c r="AM2368" t="str">
        <f ca="1">IFERROR(VLOOKUP(ROW(Фильтр[[#This Row],[Фильтрайия]]) -ROW(Фильтр[[#Headers],[Фильтрайия]]),УМ_Марки[],2,FALSE),"")</f>
        <v>АОМЗ</v>
      </c>
    </row>
    <row r="2369" spans="8:39" ht="20.25" customHeight="1" x14ac:dyDescent="0.25">
      <c r="H2369" s="3"/>
      <c r="AJ2369">
        <f ca="1">IF(ISNUMBER(SEARCH($H$1,УМ_Марки[[#This Row],[Марки]])),MAX(УМ_Марки[[#Headers],[Нумерация]]:OFFSET(УМ_Марки[[#This Row],[Нумерация]],-1,0))+1,0)</f>
        <v>2367</v>
      </c>
      <c r="AK2369" t="s">
        <v>3068</v>
      </c>
      <c r="AM2369" t="str">
        <f ca="1">IFERROR(VLOOKUP(ROW(Фильтр[[#This Row],[Фильтрайия]]) -ROW(Фильтр[[#Headers],[Фильтрайия]]),УМ_Марки[],2,FALSE),"")</f>
        <v>АПЕКС 11</v>
      </c>
    </row>
    <row r="2370" spans="8:39" ht="20.25" customHeight="1" x14ac:dyDescent="0.25">
      <c r="H2370" s="3"/>
      <c r="AJ2370">
        <f ca="1">IF(ISNUMBER(SEARCH($H$1,УМ_Марки[[#This Row],[Марки]])),MAX(УМ_Марки[[#Headers],[Нумерация]]:OFFSET(УМ_Марки[[#This Row],[Нумерация]],-1,0))+1,0)</f>
        <v>2368</v>
      </c>
      <c r="AK2370" t="s">
        <v>2560</v>
      </c>
      <c r="AM2370" t="str">
        <f ca="1">IFERROR(VLOOKUP(ROW(Фильтр[[#This Row],[Фильтрайия]]) -ROW(Фильтр[[#Headers],[Фильтрайия]]),УМ_Марки[],2,FALSE),"")</f>
        <v>АПМ</v>
      </c>
    </row>
    <row r="2371" spans="8:39" ht="20.25" customHeight="1" x14ac:dyDescent="0.25">
      <c r="H2371" s="3"/>
      <c r="AJ2371">
        <f ca="1">IF(ISNUMBER(SEARCH($H$1,УМ_Марки[[#This Row],[Марки]])),MAX(УМ_Марки[[#Headers],[Нумерация]]:OFFSET(УМ_Марки[[#This Row],[Нумерация]],-1,0))+1,0)</f>
        <v>2369</v>
      </c>
      <c r="AK2371" t="s">
        <v>3262</v>
      </c>
      <c r="AM2371" t="str">
        <f ca="1">IFERROR(VLOOKUP(ROW(Фильтр[[#This Row],[Фильтрайия]]) -ROW(Фильтр[[#Headers],[Фильтрайия]]),УМ_Марки[],2,FALSE),"")</f>
        <v>АРКТИКТРАНС</v>
      </c>
    </row>
    <row r="2372" spans="8:39" ht="20.25" customHeight="1" x14ac:dyDescent="0.25">
      <c r="H2372" s="3"/>
      <c r="AJ2372">
        <f ca="1">IF(ISNUMBER(SEARCH($H$1,УМ_Марки[[#This Row],[Марки]])),MAX(УМ_Марки[[#Headers],[Нумерация]]:OFFSET(УМ_Марки[[#This Row],[Нумерация]],-1,0))+1,0)</f>
        <v>2370</v>
      </c>
      <c r="AK2372" t="s">
        <v>2256</v>
      </c>
      <c r="AM2372" t="str">
        <f ca="1">IFERROR(VLOOKUP(ROW(Фильтр[[#This Row],[Фильтрайия]]) -ROW(Фильтр[[#Headers],[Фильтрайия]]),УМ_Марки[],2,FALSE),"")</f>
        <v>АРЛИФТ</v>
      </c>
    </row>
    <row r="2373" spans="8:39" ht="20.25" customHeight="1" x14ac:dyDescent="0.25">
      <c r="H2373" s="3"/>
      <c r="AJ2373">
        <f ca="1">IF(ISNUMBER(SEARCH($H$1,УМ_Марки[[#This Row],[Марки]])),MAX(УМ_Марки[[#Headers],[Нумерация]]:OFFSET(УМ_Марки[[#This Row],[Нумерация]],-1,0))+1,0)</f>
        <v>2371</v>
      </c>
      <c r="AK2373" t="s">
        <v>2257</v>
      </c>
      <c r="AM2373" t="str">
        <f ca="1">IFERROR(VLOOKUP(ROW(Фильтр[[#This Row],[Фильтрайия]]) -ROW(Фильтр[[#Headers],[Фильтрайия]]),УМ_Марки[],2,FALSE),"")</f>
        <v>АРТХИМ</v>
      </c>
    </row>
    <row r="2374" spans="8:39" ht="20.25" customHeight="1" x14ac:dyDescent="0.25">
      <c r="H2374" s="3"/>
      <c r="AJ2374">
        <f ca="1">IF(ISNUMBER(SEARCH($H$1,УМ_Марки[[#This Row],[Марки]])),MAX(УМ_Марки[[#Headers],[Нумерация]]:OFFSET(УМ_Марки[[#This Row],[Нумерация]],-1,0))+1,0)</f>
        <v>2372</v>
      </c>
      <c r="AK2374" t="s">
        <v>801</v>
      </c>
      <c r="AM2374" t="str">
        <f ca="1">IFERROR(VLOOKUP(ROW(Фильтр[[#This Row],[Фильтрайия]]) -ROW(Фильтр[[#Headers],[Фильтрайия]]),УМ_Марки[],2,FALSE),"")</f>
        <v>АСО</v>
      </c>
    </row>
    <row r="2375" spans="8:39" ht="20.25" customHeight="1" x14ac:dyDescent="0.25">
      <c r="H2375" s="3"/>
      <c r="AJ2375">
        <f ca="1">IF(ISNUMBER(SEARCH($H$1,УМ_Марки[[#This Row],[Марки]])),MAX(УМ_Марки[[#Headers],[Нумерация]]:OFFSET(УМ_Марки[[#This Row],[Нумерация]],-1,0))+1,0)</f>
        <v>2373</v>
      </c>
      <c r="AK2375" t="s">
        <v>1761</v>
      </c>
      <c r="AM2375" t="str">
        <f ca="1">IFERROR(VLOOKUP(ROW(Фильтр[[#This Row],[Фильтрайия]]) -ROW(Фильтр[[#Headers],[Фильтрайия]]),УМ_Марки[],2,FALSE),"")</f>
        <v>АСТЕЙС</v>
      </c>
    </row>
    <row r="2376" spans="8:39" ht="20.25" customHeight="1" x14ac:dyDescent="0.25">
      <c r="H2376" s="3"/>
      <c r="AJ2376">
        <f ca="1">IF(ISNUMBER(SEARCH($H$1,УМ_Марки[[#This Row],[Марки]])),MAX(УМ_Марки[[#Headers],[Нумерация]]:OFFSET(УМ_Марки[[#This Row],[Нумерация]],-1,0))+1,0)</f>
        <v>2374</v>
      </c>
      <c r="AK2376" t="s">
        <v>3259</v>
      </c>
      <c r="AM2376" t="str">
        <f ca="1">IFERROR(VLOOKUP(ROW(Фильтр[[#This Row],[Фильтрайия]]) -ROW(Фильтр[[#Headers],[Фильтрайия]]),УМ_Марки[],2,FALSE),"")</f>
        <v>АСТ-КАНАШ</v>
      </c>
    </row>
    <row r="2377" spans="8:39" ht="20.25" customHeight="1" x14ac:dyDescent="0.25">
      <c r="H2377" s="3"/>
      <c r="AJ2377">
        <f ca="1">IF(ISNUMBER(SEARCH($H$1,УМ_Марки[[#This Row],[Марки]])),MAX(УМ_Марки[[#Headers],[Нумерация]]:OFFSET(УМ_Марки[[#This Row],[Нумерация]],-1,0))+1,0)</f>
        <v>2375</v>
      </c>
      <c r="AK2377" t="s">
        <v>2779</v>
      </c>
      <c r="AM2377" t="str">
        <f ca="1">IFERROR(VLOOKUP(ROW(Фильтр[[#This Row],[Фильтрайия]]) -ROW(Фильтр[[#Headers],[Фильтрайия]]),УМ_Марки[],2,FALSE),"")</f>
        <v>АСФАЛЬТМАШ</v>
      </c>
    </row>
    <row r="2378" spans="8:39" ht="20.25" customHeight="1" x14ac:dyDescent="0.25">
      <c r="H2378" s="3"/>
      <c r="AJ2378">
        <f ca="1">IF(ISNUMBER(SEARCH($H$1,УМ_Марки[[#This Row],[Марки]])),MAX(УМ_Марки[[#Headers],[Нумерация]]:OFFSET(УМ_Марки[[#This Row],[Нумерация]],-1,0))+1,0)</f>
        <v>2376</v>
      </c>
      <c r="AK2378" t="s">
        <v>378</v>
      </c>
      <c r="AM2378" t="str">
        <f ca="1">IFERROR(VLOOKUP(ROW(Фильтр[[#This Row],[Фильтрайия]]) -ROW(Фильтр[[#Headers],[Фильтрайия]]),УМ_Марки[],2,FALSE),"")</f>
        <v>Атек</v>
      </c>
    </row>
    <row r="2379" spans="8:39" ht="20.25" customHeight="1" x14ac:dyDescent="0.25">
      <c r="H2379" s="3"/>
      <c r="AJ2379">
        <f ca="1">IF(ISNUMBER(SEARCH($H$1,УМ_Марки[[#This Row],[Марки]])),MAX(УМ_Марки[[#Headers],[Нумерация]]:OFFSET(УМ_Марки[[#This Row],[Нумерация]],-1,0))+1,0)</f>
        <v>2377</v>
      </c>
      <c r="AK2379" t="s">
        <v>1719</v>
      </c>
      <c r="AM2379" t="str">
        <f ca="1">IFERROR(VLOOKUP(ROW(Фильтр[[#This Row],[Фильтрайия]]) -ROW(Фильтр[[#Headers],[Фильтрайия]]),УМ_Марки[],2,FALSE),"")</f>
        <v>АТЕКО</v>
      </c>
    </row>
    <row r="2380" spans="8:39" ht="20.25" customHeight="1" x14ac:dyDescent="0.25">
      <c r="H2380" s="3"/>
      <c r="AJ2380">
        <f ca="1">IF(ISNUMBER(SEARCH($H$1,УМ_Марки[[#This Row],[Марки]])),MAX(УМ_Марки[[#Headers],[Нумерация]]:OFFSET(УМ_Марки[[#This Row],[Нумерация]],-1,0))+1,0)</f>
        <v>2378</v>
      </c>
      <c r="AK2380" t="s">
        <v>3033</v>
      </c>
      <c r="AM2380" t="str">
        <f ca="1">IFERROR(VLOOKUP(ROW(Фильтр[[#This Row],[Фильтрайия]]) -ROW(Фильтр[[#Headers],[Фильтрайия]]),УМ_Марки[],2,FALSE),"")</f>
        <v>АТЛАНТ</v>
      </c>
    </row>
    <row r="2381" spans="8:39" ht="20.25" customHeight="1" x14ac:dyDescent="0.25">
      <c r="H2381" s="3"/>
      <c r="AJ2381">
        <f ca="1">IF(ISNUMBER(SEARCH($H$1,УМ_Марки[[#This Row],[Марки]])),MAX(УМ_Марки[[#Headers],[Нумерация]]:OFFSET(УМ_Марки[[#This Row],[Нумерация]],-1,0))+1,0)</f>
        <v>2379</v>
      </c>
      <c r="AK2381" t="s">
        <v>1717</v>
      </c>
      <c r="AM2381" t="str">
        <f ca="1">IFERROR(VLOOKUP(ROW(Фильтр[[#This Row],[Фильтрайия]]) -ROW(Фильтр[[#Headers],[Фильтрайия]]),УМ_Марки[],2,FALSE),"")</f>
        <v>АТЛАСМАШ</v>
      </c>
    </row>
    <row r="2382" spans="8:39" ht="20.25" customHeight="1" x14ac:dyDescent="0.25">
      <c r="H2382" s="3"/>
      <c r="AJ2382">
        <f ca="1">IF(ISNUMBER(SEARCH($H$1,УМ_Марки[[#This Row],[Марки]])),MAX(УМ_Марки[[#Headers],[Нумерация]]:OFFSET(УМ_Марки[[#This Row],[Нумерация]],-1,0))+1,0)</f>
        <v>2380</v>
      </c>
      <c r="AK2382" t="s">
        <v>3256</v>
      </c>
      <c r="AM2382" t="str">
        <f ca="1">IFERROR(VLOOKUP(ROW(Фильтр[[#This Row],[Фильтрайия]]) -ROW(Фильтр[[#Headers],[Фильтрайия]]),УМ_Марки[],2,FALSE),"")</f>
        <v>АТОН ИМПУЛЬС</v>
      </c>
    </row>
    <row r="2383" spans="8:39" ht="20.25" customHeight="1" x14ac:dyDescent="0.25">
      <c r="H2383" s="3"/>
      <c r="AJ2383">
        <f ca="1">IF(ISNUMBER(SEARCH($H$1,УМ_Марки[[#This Row],[Марки]])),MAX(УМ_Марки[[#Headers],[Нумерация]]:OFFSET(УМ_Марки[[#This Row],[Нумерация]],-1,0))+1,0)</f>
        <v>2381</v>
      </c>
      <c r="AK2383" t="s">
        <v>2258</v>
      </c>
      <c r="AM2383" t="str">
        <f ca="1">IFERROR(VLOOKUP(ROW(Фильтр[[#This Row],[Фильтрайия]]) -ROW(Фильтр[[#Headers],[Фильтрайия]]),УМ_Марки[],2,FALSE),"")</f>
        <v>АХТАРЕЦ</v>
      </c>
    </row>
    <row r="2384" spans="8:39" ht="20.25" customHeight="1" x14ac:dyDescent="0.25">
      <c r="H2384" s="3"/>
      <c r="AJ2384">
        <f ca="1">IF(ISNUMBER(SEARCH($H$1,УМ_Марки[[#This Row],[Марки]])),MAX(УМ_Марки[[#Headers],[Нумерация]]:OFFSET(УМ_Марки[[#This Row],[Нумерация]],-1,0))+1,0)</f>
        <v>2382</v>
      </c>
      <c r="AK2384" t="s">
        <v>2155</v>
      </c>
      <c r="AM2384" t="str">
        <f ca="1">IFERROR(VLOOKUP(ROW(Фильтр[[#This Row],[Фильтрайия]]) -ROW(Фильтр[[#Headers],[Фильтрайия]]),УМ_Марки[],2,FALSE),"")</f>
        <v>Б</v>
      </c>
    </row>
    <row r="2385" spans="8:39" ht="20.25" customHeight="1" x14ac:dyDescent="0.25">
      <c r="H2385" s="3"/>
      <c r="AJ2385">
        <f ca="1">IF(ISNUMBER(SEARCH($H$1,УМ_Марки[[#This Row],[Марки]])),MAX(УМ_Марки[[#Headers],[Нумерация]]:OFFSET(УМ_Марки[[#This Row],[Нумерация]],-1,0))+1,0)</f>
        <v>2383</v>
      </c>
      <c r="AK2385" t="s">
        <v>3300</v>
      </c>
      <c r="AM2385" t="str">
        <f ca="1">IFERROR(VLOOKUP(ROW(Фильтр[[#This Row],[Фильтрайия]]) -ROW(Фильтр[[#Headers],[Фильтрайия]]),УМ_Марки[],2,FALSE),"")</f>
        <v>БАЗ</v>
      </c>
    </row>
    <row r="2386" spans="8:39" ht="20.25" customHeight="1" x14ac:dyDescent="0.25">
      <c r="H2386" s="3"/>
      <c r="AJ2386">
        <f ca="1">IF(ISNUMBER(SEARCH($H$1,УМ_Марки[[#This Row],[Марки]])),MAX(УМ_Марки[[#Headers],[Нумерация]]:OFFSET(УМ_Марки[[#This Row],[Нумерация]],-1,0))+1,0)</f>
        <v>2384</v>
      </c>
      <c r="AK2386" t="s">
        <v>1351</v>
      </c>
      <c r="AM2386" t="str">
        <f ca="1">IFERROR(VLOOKUP(ROW(Фильтр[[#This Row],[Фильтрайия]]) -ROW(Фильтр[[#Headers],[Фильтрайия]]),УМ_Марки[],2,FALSE),"")</f>
        <v>БАКМ</v>
      </c>
    </row>
    <row r="2387" spans="8:39" ht="20.25" customHeight="1" x14ac:dyDescent="0.25">
      <c r="H2387" s="3"/>
      <c r="AJ2387">
        <f ca="1">IF(ISNUMBER(SEARCH($H$1,УМ_Марки[[#This Row],[Марки]])),MAX(УМ_Марки[[#Headers],[Нумерация]]:OFFSET(УМ_Марки[[#This Row],[Нумерация]],-1,0))+1,0)</f>
        <v>2385</v>
      </c>
      <c r="AK2387" t="s">
        <v>2259</v>
      </c>
      <c r="AM2387" t="str">
        <f ca="1">IFERROR(VLOOKUP(ROW(Фильтр[[#This Row],[Фильтрайия]]) -ROW(Фильтр[[#Headers],[Фильтрайия]]),УМ_Марки[],2,FALSE),"")</f>
        <v>БАЛАТОН</v>
      </c>
    </row>
    <row r="2388" spans="8:39" ht="20.25" customHeight="1" x14ac:dyDescent="0.25">
      <c r="H2388" s="3"/>
      <c r="AJ2388">
        <f ca="1">IF(ISNUMBER(SEARCH($H$1,УМ_Марки[[#This Row],[Марки]])),MAX(УМ_Марки[[#Headers],[Нумерация]]:OFFSET(УМ_Марки[[#This Row],[Нумерация]],-1,0))+1,0)</f>
        <v>2386</v>
      </c>
      <c r="AK2388" t="s">
        <v>2260</v>
      </c>
      <c r="AM2388" t="str">
        <f ca="1">IFERROR(VLOOKUP(ROW(Фильтр[[#This Row],[Фильтрайия]]) -ROW(Фильтр[[#Headers],[Фильтрайия]]),УМ_Марки[],2,FALSE),"")</f>
        <v>БАЛТИЕЦ</v>
      </c>
    </row>
    <row r="2389" spans="8:39" ht="20.25" customHeight="1" x14ac:dyDescent="0.25">
      <c r="H2389" s="3"/>
      <c r="AJ2389">
        <f ca="1">IF(ISNUMBER(SEARCH($H$1,УМ_Марки[[#This Row],[Марки]])),MAX(УМ_Марки[[#Headers],[Нумерация]]:OFFSET(УМ_Марки[[#This Row],[Нумерация]],-1,0))+1,0)</f>
        <v>2387</v>
      </c>
      <c r="AK2389" t="s">
        <v>2712</v>
      </c>
      <c r="AM2389" t="str">
        <f ca="1">IFERROR(VLOOKUP(ROW(Фильтр[[#This Row],[Фильтрайия]]) -ROW(Фильтр[[#Headers],[Фильтрайия]]),УМ_Марки[],2,FALSE),"")</f>
        <v>БАЛТКРАН</v>
      </c>
    </row>
    <row r="2390" spans="8:39" ht="20.25" customHeight="1" x14ac:dyDescent="0.25">
      <c r="H2390" s="3"/>
      <c r="AJ2390">
        <f ca="1">IF(ISNUMBER(SEARCH($H$1,УМ_Марки[[#This Row],[Марки]])),MAX(УМ_Марки[[#Headers],[Нумерация]]:OFFSET(УМ_Марки[[#This Row],[Нумерация]],-1,0))+1,0)</f>
        <v>2388</v>
      </c>
      <c r="AK2390" t="s">
        <v>3253</v>
      </c>
      <c r="AM2390" t="str">
        <f ca="1">IFERROR(VLOOKUP(ROW(Фильтр[[#This Row],[Фильтрайия]]) -ROW(Фильтр[[#Headers],[Фильтрайия]]),УМ_Марки[],2,FALSE),"")</f>
        <v>БАЛТСПЕЦМАШ</v>
      </c>
    </row>
    <row r="2391" spans="8:39" ht="20.25" customHeight="1" x14ac:dyDescent="0.25">
      <c r="H2391" s="3"/>
      <c r="AJ2391">
        <f ca="1">IF(ISNUMBER(SEARCH($H$1,УМ_Марки[[#This Row],[Марки]])),MAX(УМ_Марки[[#Headers],[Нумерация]]:OFFSET(УМ_Марки[[#This Row],[Нумерация]],-1,0))+1,0)</f>
        <v>2389</v>
      </c>
      <c r="AK2391" t="s">
        <v>1131</v>
      </c>
      <c r="AM2391" t="str">
        <f ca="1">IFERROR(VLOOKUP(ROW(Фильтр[[#This Row],[Фильтрайия]]) -ROW(Фильтр[[#Headers],[Фильтрайия]]),УМ_Марки[],2,FALSE),"")</f>
        <v>БАРС</v>
      </c>
    </row>
    <row r="2392" spans="8:39" ht="20.25" customHeight="1" x14ac:dyDescent="0.25">
      <c r="H2392" s="3"/>
      <c r="AJ2392">
        <f ca="1">IF(ISNUMBER(SEARCH($H$1,УМ_Марки[[#This Row],[Марки]])),MAX(УМ_Марки[[#Headers],[Нумерация]]:OFFSET(УМ_Марки[[#This Row],[Нумерация]],-1,0))+1,0)</f>
        <v>2390</v>
      </c>
      <c r="AK2392" t="s">
        <v>1424</v>
      </c>
      <c r="AM2392" t="str">
        <f ca="1">IFERROR(VLOOKUP(ROW(Фильтр[[#This Row],[Фильтрайия]]) -ROW(Фильтр[[#Headers],[Фильтрайия]]),УМ_Марки[],2,FALSE),"")</f>
        <v>БАСТИОН</v>
      </c>
    </row>
    <row r="2393" spans="8:39" ht="20.25" customHeight="1" x14ac:dyDescent="0.25">
      <c r="H2393" s="3"/>
      <c r="AJ2393">
        <f ca="1">IF(ISNUMBER(SEARCH($H$1,УМ_Марки[[#This Row],[Марки]])),MAX(УМ_Марки[[#Headers],[Нумерация]]:OFFSET(УМ_Марки[[#This Row],[Нумерация]],-1,0))+1,0)</f>
        <v>2391</v>
      </c>
      <c r="AK2393" t="s">
        <v>2261</v>
      </c>
      <c r="AM2393" t="str">
        <f ca="1">IFERROR(VLOOKUP(ROW(Фильтр[[#This Row],[Фильтрайия]]) -ROW(Фильтр[[#Headers],[Фильтрайия]]),УМ_Марки[],2,FALSE),"")</f>
        <v>БАШСТРОЙ</v>
      </c>
    </row>
    <row r="2394" spans="8:39" ht="20.25" customHeight="1" x14ac:dyDescent="0.25">
      <c r="H2394" s="3"/>
      <c r="AJ2394">
        <f ca="1">IF(ISNUMBER(SEARCH($H$1,УМ_Марки[[#This Row],[Марки]])),MAX(УМ_Марки[[#Headers],[Нумерация]]:OFFSET(УМ_Марки[[#This Row],[Нумерация]],-1,0))+1,0)</f>
        <v>2392</v>
      </c>
      <c r="AK2394" t="s">
        <v>2153</v>
      </c>
      <c r="AM2394" t="str">
        <f ca="1">IFERROR(VLOOKUP(ROW(Фильтр[[#This Row],[Фильтрайия]]) -ROW(Фильтр[[#Headers],[Фильтрайия]]),УМ_Марки[],2,FALSE),"")</f>
        <v>БД</v>
      </c>
    </row>
    <row r="2395" spans="8:39" ht="20.25" customHeight="1" x14ac:dyDescent="0.25">
      <c r="H2395" s="3"/>
      <c r="AJ2395">
        <f ca="1">IF(ISNUMBER(SEARCH($H$1,УМ_Марки[[#This Row],[Марки]])),MAX(УМ_Марки[[#Headers],[Нумерация]]:OFFSET(УМ_Марки[[#This Row],[Нумерация]],-1,0))+1,0)</f>
        <v>2393</v>
      </c>
      <c r="AK2395" t="s">
        <v>3257</v>
      </c>
      <c r="AM2395" t="str">
        <f ca="1">IFERROR(VLOOKUP(ROW(Фильтр[[#This Row],[Фильтрайия]]) -ROW(Фильтр[[#Headers],[Фильтрайия]]),УМ_Марки[],2,FALSE),"")</f>
        <v>БЕЖЕЦКСЕЛЬМАШ</v>
      </c>
    </row>
    <row r="2396" spans="8:39" ht="20.25" customHeight="1" x14ac:dyDescent="0.25">
      <c r="H2396" s="3"/>
      <c r="AJ2396">
        <f ca="1">IF(ISNUMBER(SEARCH($H$1,УМ_Марки[[#This Row],[Марки]])),MAX(УМ_Марки[[#Headers],[Нумерация]]:OFFSET(УМ_Марки[[#This Row],[Нумерация]],-1,0))+1,0)</f>
        <v>2394</v>
      </c>
      <c r="AK2396" t="s">
        <v>473</v>
      </c>
      <c r="AM2396" t="str">
        <f ca="1">IFERROR(VLOOKUP(ROW(Фильтр[[#This Row],[Фильтрайия]]) -ROW(Фильтр[[#Headers],[Фильтрайия]]),УМ_Марки[],2,FALSE),"")</f>
        <v>Белаз</v>
      </c>
    </row>
    <row r="2397" spans="8:39" ht="20.25" customHeight="1" x14ac:dyDescent="0.25">
      <c r="H2397" s="3"/>
      <c r="AJ2397">
        <f ca="1">IF(ISNUMBER(SEARCH($H$1,УМ_Марки[[#This Row],[Марки]])),MAX(УМ_Марки[[#Headers],[Нумерация]]:OFFSET(УМ_Марки[[#This Row],[Нумерация]],-1,0))+1,0)</f>
        <v>2395</v>
      </c>
      <c r="AK2397" t="s">
        <v>2995</v>
      </c>
      <c r="AM2397" t="str">
        <f ca="1">IFERROR(VLOOKUP(ROW(Фильтр[[#This Row],[Фильтрайия]]) -ROW(Фильтр[[#Headers],[Фильтрайия]]),УМ_Марки[],2,FALSE),"")</f>
        <v>Беларус</v>
      </c>
    </row>
    <row r="2398" spans="8:39" ht="20.25" customHeight="1" x14ac:dyDescent="0.25">
      <c r="H2398" s="3"/>
      <c r="AJ2398">
        <f ca="1">IF(ISNUMBER(SEARCH($H$1,УМ_Марки[[#This Row],[Марки]])),MAX(УМ_Марки[[#Headers],[Нумерация]]:OFFSET(УМ_Марки[[#This Row],[Нумерация]],-1,0))+1,0)</f>
        <v>2396</v>
      </c>
      <c r="AK2398" t="s">
        <v>2262</v>
      </c>
      <c r="AM2398" t="str">
        <f ca="1">IFERROR(VLOOKUP(ROW(Фильтр[[#This Row],[Фильтрайия]]) -ROW(Фильтр[[#Headers],[Фильтрайия]]),УМ_Марки[],2,FALSE),"")</f>
        <v>БЕЛДОРТЕХНИКА</v>
      </c>
    </row>
    <row r="2399" spans="8:39" ht="20.25" customHeight="1" x14ac:dyDescent="0.25">
      <c r="H2399" s="3"/>
      <c r="AJ2399">
        <f ca="1">IF(ISNUMBER(SEARCH($H$1,УМ_Марки[[#This Row],[Марки]])),MAX(УМ_Марки[[#Headers],[Нумерация]]:OFFSET(УМ_Марки[[#This Row],[Нумерация]],-1,0))+1,0)</f>
        <v>2397</v>
      </c>
      <c r="AK2399" t="s">
        <v>1009</v>
      </c>
      <c r="AM2399" t="str">
        <f ca="1">IFERROR(VLOOKUP(ROW(Фильтр[[#This Row],[Фильтрайия]]) -ROW(Фильтр[[#Headers],[Фильтрайия]]),УМ_Марки[],2,FALSE),"")</f>
        <v>БЕЛКОММУНМАШ</v>
      </c>
    </row>
    <row r="2400" spans="8:39" ht="20.25" customHeight="1" x14ac:dyDescent="0.25">
      <c r="H2400" s="3"/>
      <c r="AJ2400">
        <f ca="1">IF(ISNUMBER(SEARCH($H$1,УМ_Марки[[#This Row],[Марки]])),MAX(УМ_Марки[[#Headers],[Нумерация]]:OFFSET(УМ_Марки[[#This Row],[Нумерация]],-1,0))+1,0)</f>
        <v>2398</v>
      </c>
      <c r="AK2400" t="s">
        <v>540</v>
      </c>
      <c r="AM2400" t="str">
        <f ca="1">IFERROR(VLOOKUP(ROW(Фильтр[[#This Row],[Фильтрайия]]) -ROW(Фильтр[[#Headers],[Фильтрайия]]),УМ_Марки[],2,FALSE),"")</f>
        <v>Беловеж</v>
      </c>
    </row>
    <row r="2401" spans="8:39" ht="20.25" customHeight="1" x14ac:dyDescent="0.25">
      <c r="H2401" s="3"/>
      <c r="AJ2401">
        <f ca="1">IF(ISNUMBER(SEARCH($H$1,УМ_Марки[[#This Row],[Марки]])),MAX(УМ_Марки[[#Headers],[Нумерация]]:OFFSET(УМ_Марки[[#This Row],[Нумерация]],-1,0))+1,0)</f>
        <v>2399</v>
      </c>
      <c r="AK2401" t="s">
        <v>1875</v>
      </c>
      <c r="AM2401" t="str">
        <f ca="1">IFERROR(VLOOKUP(ROW(Фильтр[[#This Row],[Фильтрайия]]) -ROW(Фильтр[[#Headers],[Фильтрайия]]),УМ_Марки[],2,FALSE),"")</f>
        <v>Белоцерковмаз</v>
      </c>
    </row>
    <row r="2402" spans="8:39" ht="20.25" customHeight="1" x14ac:dyDescent="0.25">
      <c r="H2402" s="3"/>
      <c r="AJ2402">
        <f ca="1">IF(ISNUMBER(SEARCH($H$1,УМ_Марки[[#This Row],[Марки]])),MAX(УМ_Марки[[#Headers],[Нумерация]]:OFFSET(УМ_Марки[[#This Row],[Нумерация]],-1,0))+1,0)</f>
        <v>2400</v>
      </c>
      <c r="AK2402" t="s">
        <v>3251</v>
      </c>
      <c r="AM2402" t="str">
        <f ca="1">IFERROR(VLOOKUP(ROW(Фильтр[[#This Row],[Фильтрайия]]) -ROW(Фильтр[[#Headers],[Фильтрайия]]),УМ_Марки[],2,FALSE),"")</f>
        <v>БЕЛСТАТС</v>
      </c>
    </row>
    <row r="2403" spans="8:39" ht="20.25" customHeight="1" x14ac:dyDescent="0.25">
      <c r="H2403" s="3"/>
      <c r="AJ2403">
        <f ca="1">IF(ISNUMBER(SEARCH($H$1,УМ_Марки[[#This Row],[Марки]])),MAX(УМ_Марки[[#Headers],[Нумерация]]:OFFSET(УМ_Марки[[#This Row],[Нумерация]],-1,0))+1,0)</f>
        <v>2401</v>
      </c>
      <c r="AK2403" t="s">
        <v>3255</v>
      </c>
      <c r="AM2403" t="str">
        <f ca="1">IFERROR(VLOOKUP(ROW(Фильтр[[#This Row],[Фильтрайия]]) -ROW(Фильтр[[#Headers],[Фильтрайия]]),УМ_Марки[],2,FALSE),"")</f>
        <v>БЕЛТЕХАВТОПРОМ</v>
      </c>
    </row>
    <row r="2404" spans="8:39" ht="20.25" customHeight="1" x14ac:dyDescent="0.25">
      <c r="H2404" s="3"/>
      <c r="AJ2404">
        <f ca="1">IF(ISNUMBER(SEARCH($H$1,УМ_Марки[[#This Row],[Марки]])),MAX(УМ_Марки[[#Headers],[Нумерация]]:OFFSET(УМ_Марки[[#This Row],[Нумерация]],-1,0))+1,0)</f>
        <v>2402</v>
      </c>
      <c r="AK2404" t="s">
        <v>1206</v>
      </c>
      <c r="AM2404" t="str">
        <f ca="1">IFERROR(VLOOKUP(ROW(Фильтр[[#This Row],[Фильтрайия]]) -ROW(Фильтр[[#Headers],[Фильтрайия]]),УМ_Марки[],2,FALSE),"")</f>
        <v>БЕТОНМАШ</v>
      </c>
    </row>
    <row r="2405" spans="8:39" ht="20.25" customHeight="1" x14ac:dyDescent="0.25">
      <c r="H2405" s="3"/>
      <c r="AJ2405">
        <f ca="1">IF(ISNUMBER(SEARCH($H$1,УМ_Марки[[#This Row],[Марки]])),MAX(УМ_Марки[[#Headers],[Нумерация]]:OFFSET(УМ_Марки[[#This Row],[Нумерация]],-1,0))+1,0)</f>
        <v>2403</v>
      </c>
      <c r="AK2405" t="s">
        <v>2780</v>
      </c>
      <c r="AM2405" t="str">
        <f ca="1">IFERROR(VLOOKUP(ROW(Фильтр[[#This Row],[Фильтрайия]]) -ROW(Фильтр[[#Headers],[Фильтрайия]]),УМ_Марки[],2,FALSE),"")</f>
        <v>БЕЦЕМА</v>
      </c>
    </row>
    <row r="2406" spans="8:39" ht="20.25" customHeight="1" x14ac:dyDescent="0.25">
      <c r="H2406" s="3"/>
      <c r="AJ2406">
        <f ca="1">IF(ISNUMBER(SEARCH($H$1,УМ_Марки[[#This Row],[Марки]])),MAX(УМ_Марки[[#Headers],[Нумерация]]:OFFSET(УМ_Марки[[#This Row],[Нумерация]],-1,0))+1,0)</f>
        <v>2404</v>
      </c>
      <c r="AK2406" t="s">
        <v>541</v>
      </c>
      <c r="AM2406" t="str">
        <f ca="1">IFERROR(VLOOKUP(ROW(Фильтр[[#This Row],[Фильтрайия]]) -ROW(Фильтр[[#Headers],[Фильтрайия]]),УМ_Марки[],2,FALSE),"")</f>
        <v>БЗГТ</v>
      </c>
    </row>
    <row r="2407" spans="8:39" ht="20.25" customHeight="1" x14ac:dyDescent="0.25">
      <c r="H2407" s="3"/>
      <c r="AJ2407">
        <f ca="1">IF(ISNUMBER(SEARCH($H$1,УМ_Марки[[#This Row],[Марки]])),MAX(УМ_Марки[[#Headers],[Нумерация]]:OFFSET(УМ_Марки[[#This Row],[Нумерация]],-1,0))+1,0)</f>
        <v>2405</v>
      </c>
      <c r="AK2407" t="s">
        <v>2152</v>
      </c>
      <c r="AM2407" t="str">
        <f ca="1">IFERROR(VLOOKUP(ROW(Фильтр[[#This Row],[Фильтрайия]]) -ROW(Фильтр[[#Headers],[Фильтрайия]]),УМ_Марки[],2,FALSE),"")</f>
        <v>БК</v>
      </c>
    </row>
    <row r="2408" spans="8:39" ht="20.25" customHeight="1" x14ac:dyDescent="0.25">
      <c r="H2408" s="3"/>
      <c r="AJ2408">
        <f ca="1">IF(ISNUMBER(SEARCH($H$1,УМ_Марки[[#This Row],[Марки]])),MAX(УМ_Марки[[#Headers],[Нумерация]]:OFFSET(УМ_Марки[[#This Row],[Нумерация]],-1,0))+1,0)</f>
        <v>2406</v>
      </c>
      <c r="AK2408" t="s">
        <v>2263</v>
      </c>
      <c r="AM2408" t="str">
        <f ca="1">IFERROR(VLOOKUP(ROW(Фильтр[[#This Row],[Фильтрайия]]) -ROW(Фильтр[[#Headers],[Фильтрайия]]),УМ_Марки[],2,FALSE),"")</f>
        <v>БК-01</v>
      </c>
    </row>
    <row r="2409" spans="8:39" ht="20.25" customHeight="1" x14ac:dyDescent="0.25">
      <c r="H2409" s="3"/>
      <c r="AJ2409">
        <f ca="1">IF(ISNUMBER(SEARCH($H$1,УМ_Марки[[#This Row],[Марки]])),MAX(УМ_Марки[[#Headers],[Нумерация]]:OFFSET(УМ_Марки[[#This Row],[Нумерация]],-1,0))+1,0)</f>
        <v>2407</v>
      </c>
      <c r="AK2409" t="s">
        <v>2264</v>
      </c>
      <c r="AM2409" t="str">
        <f ca="1">IFERROR(VLOOKUP(ROW(Фильтр[[#This Row],[Фильтрайия]]) -ROW(Фильтр[[#Headers],[Фильтрайия]]),УМ_Марки[],2,FALSE),"")</f>
        <v>БК-02</v>
      </c>
    </row>
    <row r="2410" spans="8:39" ht="20.25" customHeight="1" x14ac:dyDescent="0.25">
      <c r="H2410" s="3"/>
      <c r="AJ2410">
        <f ca="1">IF(ISNUMBER(SEARCH($H$1,УМ_Марки[[#This Row],[Марки]])),MAX(УМ_Марки[[#Headers],[Нумерация]]:OFFSET(УМ_Марки[[#This Row],[Нумерация]],-1,0))+1,0)</f>
        <v>2408</v>
      </c>
      <c r="AK2410" t="s">
        <v>2265</v>
      </c>
      <c r="AM2410" t="str">
        <f ca="1">IFERROR(VLOOKUP(ROW(Фильтр[[#This Row],[Фильтрайия]]) -ROW(Фильтр[[#Headers],[Фильтрайия]]),УМ_Марки[],2,FALSE),"")</f>
        <v>БК-03</v>
      </c>
    </row>
    <row r="2411" spans="8:39" ht="20.25" customHeight="1" x14ac:dyDescent="0.25">
      <c r="H2411" s="3"/>
      <c r="AJ2411">
        <f ca="1">IF(ISNUMBER(SEARCH($H$1,УМ_Марки[[#This Row],[Марки]])),MAX(УМ_Марки[[#Headers],[Нумерация]]:OFFSET(УМ_Марки[[#This Row],[Нумерация]],-1,0))+1,0)</f>
        <v>2409</v>
      </c>
      <c r="AK2411" t="s">
        <v>2266</v>
      </c>
      <c r="AM2411" t="str">
        <f ca="1">IFERROR(VLOOKUP(ROW(Фильтр[[#This Row],[Фильтрайия]]) -ROW(Фильтр[[#Headers],[Фильтрайия]]),УМ_Марки[],2,FALSE),"")</f>
        <v>БК-04</v>
      </c>
    </row>
    <row r="2412" spans="8:39" ht="20.25" customHeight="1" x14ac:dyDescent="0.25">
      <c r="H2412" s="3"/>
      <c r="AJ2412">
        <f ca="1">IF(ISNUMBER(SEARCH($H$1,УМ_Марки[[#This Row],[Марки]])),MAX(УМ_Марки[[#Headers],[Нумерация]]:OFFSET(УМ_Марки[[#This Row],[Нумерация]],-1,0))+1,0)</f>
        <v>2410</v>
      </c>
      <c r="AK2412" t="s">
        <v>2267</v>
      </c>
      <c r="AM2412" t="str">
        <f ca="1">IFERROR(VLOOKUP(ROW(Фильтр[[#This Row],[Фильтрайия]]) -ROW(Фильтр[[#Headers],[Фильтрайия]]),УМ_Марки[],2,FALSE),"")</f>
        <v>БК-05</v>
      </c>
    </row>
    <row r="2413" spans="8:39" ht="20.25" customHeight="1" x14ac:dyDescent="0.25">
      <c r="H2413" s="3"/>
      <c r="AJ2413">
        <f ca="1">IF(ISNUMBER(SEARCH($H$1,УМ_Марки[[#This Row],[Марки]])),MAX(УМ_Марки[[#Headers],[Нумерация]]:OFFSET(УМ_Марки[[#This Row],[Нумерация]],-1,0))+1,0)</f>
        <v>2411</v>
      </c>
      <c r="AK2413" t="s">
        <v>2156</v>
      </c>
      <c r="AM2413" t="str">
        <f ca="1">IFERROR(VLOOKUP(ROW(Фильтр[[#This Row],[Фильтрайия]]) -ROW(Фильтр[[#Headers],[Фильтрайия]]),УМ_Марки[],2,FALSE),"")</f>
        <v>БКН</v>
      </c>
    </row>
    <row r="2414" spans="8:39" ht="20.25" customHeight="1" x14ac:dyDescent="0.25">
      <c r="H2414" s="3"/>
      <c r="AJ2414">
        <f ca="1">IF(ISNUMBER(SEARCH($H$1,УМ_Марки[[#This Row],[Марки]])),MAX(УМ_Марки[[#Headers],[Нумерация]]:OFFSET(УМ_Марки[[#This Row],[Нумерация]],-1,0))+1,0)</f>
        <v>2412</v>
      </c>
      <c r="AK2414" t="s">
        <v>2268</v>
      </c>
      <c r="AM2414" t="str">
        <f ca="1">IFERROR(VLOOKUP(ROW(Фильтр[[#This Row],[Фильтрайия]]) -ROW(Фильтр[[#Headers],[Фильтрайия]]),УМ_Марки[],2,FALSE),"")</f>
        <v>БЛОК-БОКС</v>
      </c>
    </row>
    <row r="2415" spans="8:39" ht="20.25" customHeight="1" x14ac:dyDescent="0.25">
      <c r="H2415" s="3"/>
      <c r="AJ2415">
        <f ca="1">IF(ISNUMBER(SEARCH($H$1,УМ_Марки[[#This Row],[Марки]])),MAX(УМ_Марки[[#Headers],[Нумерация]]:OFFSET(УМ_Марки[[#This Row],[Нумерация]],-1,0))+1,0)</f>
        <v>2413</v>
      </c>
      <c r="AK2415" t="s">
        <v>2269</v>
      </c>
      <c r="AM2415" t="str">
        <f ca="1">IFERROR(VLOOKUP(ROW(Фильтр[[#This Row],[Фильтрайия]]) -ROW(Фильтр[[#Headers],[Фильтрайия]]),УМ_Марки[],2,FALSE),"")</f>
        <v>БЛЮМИНГ</v>
      </c>
    </row>
    <row r="2416" spans="8:39" ht="20.25" customHeight="1" x14ac:dyDescent="0.25">
      <c r="H2416" s="3"/>
      <c r="AJ2416">
        <f ca="1">IF(ISNUMBER(SEARCH($H$1,УМ_Марки[[#This Row],[Марки]])),MAX(УМ_Марки[[#Headers],[Нумерация]]:OFFSET(УМ_Марки[[#This Row],[Нумерация]],-1,0))+1,0)</f>
        <v>2414</v>
      </c>
      <c r="AK2416" t="s">
        <v>2954</v>
      </c>
      <c r="AM2416" t="str">
        <f ca="1">IFERROR(VLOOKUP(ROW(Фильтр[[#This Row],[Фильтрайия]]) -ROW(Фильтр[[#Headers],[Фильтрайия]]),УМ_Марки[],2,FALSE),"")</f>
        <v>БМ</v>
      </c>
    </row>
    <row r="2417" spans="8:39" ht="20.25" customHeight="1" x14ac:dyDescent="0.25">
      <c r="H2417" s="3"/>
      <c r="AJ2417">
        <f ca="1">IF(ISNUMBER(SEARCH($H$1,УМ_Марки[[#This Row],[Марки]])),MAX(УМ_Марки[[#Headers],[Нумерация]]:OFFSET(УМ_Марки[[#This Row],[Нумерация]],-1,0))+1,0)</f>
        <v>2415</v>
      </c>
      <c r="AK2417" t="s">
        <v>3258</v>
      </c>
      <c r="AM2417" t="str">
        <f ca="1">IFERROR(VLOOKUP(ROW(Фильтр[[#This Row],[Фильтрайия]]) -ROW(Фильтр[[#Headers],[Фильтрайия]]),УМ_Марки[],2,FALSE),"")</f>
        <v>БМД-МОТОРС</v>
      </c>
    </row>
    <row r="2418" spans="8:39" ht="20.25" customHeight="1" x14ac:dyDescent="0.25">
      <c r="H2418" s="3"/>
      <c r="AJ2418">
        <f ca="1">IF(ISNUMBER(SEARCH($H$1,УМ_Марки[[#This Row],[Марки]])),MAX(УМ_Марки[[#Headers],[Нумерация]]:OFFSET(УМ_Марки[[#This Row],[Нумерация]],-1,0))+1,0)</f>
        <v>2416</v>
      </c>
      <c r="AK2418" t="s">
        <v>2439</v>
      </c>
      <c r="AM2418" t="str">
        <f ca="1">IFERROR(VLOOKUP(ROW(Фильтр[[#This Row],[Фильтрайия]]) -ROW(Фильтр[[#Headers],[Фильтрайия]]),УМ_Марки[],2,FALSE),"")</f>
        <v>БМЗ</v>
      </c>
    </row>
    <row r="2419" spans="8:39" ht="20.25" customHeight="1" x14ac:dyDescent="0.25">
      <c r="H2419" s="3"/>
      <c r="AJ2419">
        <f ca="1">IF(ISNUMBER(SEARCH($H$1,УМ_Марки[[#This Row],[Марки]])),MAX(УМ_Марки[[#Headers],[Нумерация]]:OFFSET(УМ_Марки[[#This Row],[Нумерация]],-1,0))+1,0)</f>
        <v>2417</v>
      </c>
      <c r="AK2419" t="s">
        <v>3252</v>
      </c>
      <c r="AM2419" t="str">
        <f ca="1">IFERROR(VLOOKUP(ROW(Фильтр[[#This Row],[Фильтрайия]]) -ROW(Фильтр[[#Headers],[Фильтрайия]]),УМ_Марки[],2,FALSE),"")</f>
        <v>БМП</v>
      </c>
    </row>
    <row r="2420" spans="8:39" ht="20.25" customHeight="1" x14ac:dyDescent="0.25">
      <c r="H2420" s="3"/>
      <c r="AJ2420">
        <f ca="1">IF(ISNUMBER(SEARCH($H$1,УМ_Марки[[#This Row],[Марки]])),MAX(УМ_Марки[[#Headers],[Нумерация]]:OFFSET(УМ_Марки[[#This Row],[Нумерация]],-1,0))+1,0)</f>
        <v>2418</v>
      </c>
      <c r="AK2420" t="s">
        <v>3254</v>
      </c>
      <c r="AM2420" t="str">
        <f ca="1">IFERROR(VLOOKUP(ROW(Фильтр[[#This Row],[Фильтрайия]]) -ROW(Фильтр[[#Headers],[Фильтрайия]]),УМ_Марки[],2,FALSE),"")</f>
        <v>БОБРУЙСКАГРОМАШ</v>
      </c>
    </row>
    <row r="2421" spans="8:39" ht="20.25" customHeight="1" x14ac:dyDescent="0.25">
      <c r="H2421" s="3"/>
      <c r="AJ2421">
        <f ca="1">IF(ISNUMBER(SEARCH($H$1,УМ_Марки[[#This Row],[Марки]])),MAX(УМ_Марки[[#Headers],[Нумерация]]:OFFSET(УМ_Марки[[#This Row],[Нумерация]],-1,0))+1,0)</f>
        <v>2419</v>
      </c>
      <c r="AK2421" t="s">
        <v>3260</v>
      </c>
      <c r="AM2421" t="str">
        <f ca="1">IFERROR(VLOOKUP(ROW(Фильтр[[#This Row],[Фильтрайия]]) -ROW(Фильтр[[#Headers],[Фильтрайия]]),УМ_Марки[],2,FALSE),"")</f>
        <v>БОБРУЙСКСЕЛЬМАШ</v>
      </c>
    </row>
    <row r="2422" spans="8:39" ht="20.25" customHeight="1" x14ac:dyDescent="0.25">
      <c r="H2422" s="3"/>
      <c r="AJ2422">
        <f ca="1">IF(ISNUMBER(SEARCH($H$1,УМ_Марки[[#This Row],[Марки]])),MAX(УМ_Марки[[#Headers],[Нумерация]]:OFFSET(УМ_Марки[[#This Row],[Нумерация]],-1,0))+1,0)</f>
        <v>2420</v>
      </c>
      <c r="AK2422" t="s">
        <v>3246</v>
      </c>
      <c r="AM2422" t="str">
        <f ca="1">IFERROR(VLOOKUP(ROW(Фильтр[[#This Row],[Фильтрайия]]) -ROW(Фильтр[[#Headers],[Фильтрайия]]),УМ_Марки[],2,FALSE),"")</f>
        <v>БОГДАН</v>
      </c>
    </row>
    <row r="2423" spans="8:39" ht="20.25" customHeight="1" x14ac:dyDescent="0.25">
      <c r="H2423" s="3"/>
      <c r="AJ2423">
        <f ca="1">IF(ISNUMBER(SEARCH($H$1,УМ_Марки[[#This Row],[Марки]])),MAX(УМ_Марки[[#Headers],[Нумерация]]:OFFSET(УМ_Марки[[#This Row],[Нумерация]],-1,0))+1,0)</f>
        <v>2421</v>
      </c>
      <c r="AK2423" t="s">
        <v>3247</v>
      </c>
      <c r="AM2423" t="str">
        <f ca="1">IFERROR(VLOOKUP(ROW(Фильтр[[#This Row],[Фильтрайия]]) -ROW(Фильтр[[#Headers],[Фильтрайия]]),УМ_Марки[],2,FALSE),"")</f>
        <v>БОЛЬШАЯ ЗЕМЛЯ</v>
      </c>
    </row>
    <row r="2424" spans="8:39" ht="20.25" customHeight="1" x14ac:dyDescent="0.25">
      <c r="H2424" s="3"/>
      <c r="AJ2424">
        <f ca="1">IF(ISNUMBER(SEARCH($H$1,УМ_Марки[[#This Row],[Марки]])),MAX(УМ_Марки[[#Headers],[Нумерация]]:OFFSET(УМ_Марки[[#This Row],[Нумерация]],-1,0))+1,0)</f>
        <v>2422</v>
      </c>
      <c r="AK2424" t="s">
        <v>2270</v>
      </c>
      <c r="AM2424" t="str">
        <f ca="1">IFERROR(VLOOKUP(ROW(Фильтр[[#This Row],[Фильтрайия]]) -ROW(Фильтр[[#Headers],[Фильтрайия]]),УМ_Марки[],2,FALSE),"")</f>
        <v>БОРОВИК</v>
      </c>
    </row>
    <row r="2425" spans="8:39" ht="20.25" customHeight="1" x14ac:dyDescent="0.25">
      <c r="H2425" s="3"/>
      <c r="AJ2425">
        <f ca="1">IF(ISNUMBER(SEARCH($H$1,УМ_Марки[[#This Row],[Марки]])),MAX(УМ_Марки[[#Headers],[Нумерация]]:OFFSET(УМ_Марки[[#This Row],[Нумерация]],-1,0))+1,0)</f>
        <v>2423</v>
      </c>
      <c r="AK2425" t="s">
        <v>2271</v>
      </c>
      <c r="AM2425" t="str">
        <f ca="1">IFERROR(VLOOKUP(ROW(Фильтр[[#This Row],[Фильтрайия]]) -ROW(Фильтр[[#Headers],[Фильтрайия]]),УМ_Марки[],2,FALSE),"")</f>
        <v>БОРЭКС</v>
      </c>
    </row>
    <row r="2426" spans="8:39" ht="20.25" customHeight="1" x14ac:dyDescent="0.25">
      <c r="H2426" s="3"/>
      <c r="AJ2426">
        <f ca="1">IF(ISNUMBER(SEARCH($H$1,УМ_Марки[[#This Row],[Марки]])),MAX(УМ_Марки[[#Headers],[Нумерация]]:OFFSET(УМ_Марки[[#This Row],[Нумерация]],-1,0))+1,0)</f>
        <v>2424</v>
      </c>
      <c r="AK2426" t="s">
        <v>629</v>
      </c>
      <c r="AM2426" t="str">
        <f ca="1">IFERROR(VLOOKUP(ROW(Фильтр[[#This Row],[Фильтрайия]]) -ROW(Фильтр[[#Headers],[Фильтрайия]]),УМ_Марки[],2,FALSE),"")</f>
        <v>БРМЗ</v>
      </c>
    </row>
    <row r="2427" spans="8:39" ht="20.25" customHeight="1" x14ac:dyDescent="0.25">
      <c r="H2427" s="3"/>
      <c r="AJ2427">
        <f ca="1">IF(ISNUMBER(SEARCH($H$1,УМ_Марки[[#This Row],[Марки]])),MAX(УМ_Марки[[#Headers],[Нумерация]]:OFFSET(УМ_Марки[[#This Row],[Нумерация]],-1,0))+1,0)</f>
        <v>2425</v>
      </c>
      <c r="AK2427" t="s">
        <v>1701</v>
      </c>
      <c r="AM2427" t="str">
        <f ca="1">IFERROR(VLOOKUP(ROW(Фильтр[[#This Row],[Фильтрайия]]) -ROW(Фильтр[[#Headers],[Фильтрайия]]),УМ_Марки[],2,FALSE),"")</f>
        <v>БРОДВЕЙ</v>
      </c>
    </row>
    <row r="2428" spans="8:39" ht="20.25" customHeight="1" x14ac:dyDescent="0.25">
      <c r="H2428" s="3"/>
      <c r="AJ2428">
        <f ca="1">IF(ISNUMBER(SEARCH($H$1,УМ_Марки[[#This Row],[Марки]])),MAX(УМ_Марки[[#Headers],[Нумерация]]:OFFSET(УМ_Марки[[#This Row],[Нумерация]],-1,0))+1,0)</f>
        <v>2426</v>
      </c>
      <c r="AK2428" t="s">
        <v>614</v>
      </c>
      <c r="AM2428" t="str">
        <f ca="1">IFERROR(VLOOKUP(ROW(Фильтр[[#This Row],[Фильтрайия]]) -ROW(Фильтр[[#Headers],[Фильтрайия]]),УМ_Марки[],2,FALSE),"")</f>
        <v>Брянский Арсенал</v>
      </c>
    </row>
    <row r="2429" spans="8:39" ht="20.25" customHeight="1" x14ac:dyDescent="0.25">
      <c r="H2429" s="3"/>
      <c r="AJ2429">
        <f ca="1">IF(ISNUMBER(SEARCH($H$1,УМ_Марки[[#This Row],[Марки]])),MAX(УМ_Марки[[#Headers],[Нумерация]]:OFFSET(УМ_Марки[[#This Row],[Нумерация]],-1,0))+1,0)</f>
        <v>2427</v>
      </c>
      <c r="AK2429" t="s">
        <v>2154</v>
      </c>
      <c r="AM2429" t="str">
        <f ca="1">IFERROR(VLOOKUP(ROW(Фильтр[[#This Row],[Фильтрайия]]) -ROW(Фильтр[[#Headers],[Фильтрайия]]),УМ_Марки[],2,FALSE),"")</f>
        <v>БС</v>
      </c>
    </row>
    <row r="2430" spans="8:39" ht="20.25" customHeight="1" x14ac:dyDescent="0.25">
      <c r="H2430" s="3"/>
      <c r="AJ2430">
        <f ca="1">IF(ISNUMBER(SEARCH($H$1,УМ_Марки[[#This Row],[Марки]])),MAX(УМ_Марки[[#Headers],[Нумерация]]:OFFSET(УМ_Марки[[#This Row],[Нумерация]],-1,0))+1,0)</f>
        <v>2428</v>
      </c>
      <c r="AK2430" t="s">
        <v>3482</v>
      </c>
      <c r="AM2430" t="str">
        <f ca="1">IFERROR(VLOOKUP(ROW(Фильтр[[#This Row],[Фильтрайия]]) -ROW(Фильтр[[#Headers],[Фильтрайия]]),УМ_Марки[],2,FALSE),"")</f>
        <v>БСМ</v>
      </c>
    </row>
    <row r="2431" spans="8:39" ht="20.25" customHeight="1" x14ac:dyDescent="0.25">
      <c r="H2431" s="3"/>
      <c r="AJ2431">
        <f ca="1">IF(ISNUMBER(SEARCH($H$1,УМ_Марки[[#This Row],[Марки]])),MAX(УМ_Марки[[#Headers],[Нумерация]]:OFFSET(УМ_Марки[[#This Row],[Нумерация]],-1,0))+1,0)</f>
        <v>2429</v>
      </c>
      <c r="AK2431" t="s">
        <v>2713</v>
      </c>
      <c r="AM2431" t="str">
        <f ca="1">IFERROR(VLOOKUP(ROW(Фильтр[[#This Row],[Фильтрайия]]) -ROW(Фильтр[[#Headers],[Фильтрайия]]),УМ_Марки[],2,FALSE),"")</f>
        <v>БТ КРАН</v>
      </c>
    </row>
    <row r="2432" spans="8:39" ht="20.25" customHeight="1" x14ac:dyDescent="0.25">
      <c r="H2432" s="3"/>
      <c r="AJ2432">
        <f ca="1">IF(ISNUMBER(SEARCH($H$1,УМ_Марки[[#This Row],[Марки]])),MAX(УМ_Марки[[#Headers],[Нумерация]]:OFFSET(УМ_Марки[[#This Row],[Нумерация]],-1,0))+1,0)</f>
        <v>2430</v>
      </c>
      <c r="AK2432" t="s">
        <v>2151</v>
      </c>
      <c r="AM2432" t="str">
        <f ca="1">IFERROR(VLOOKUP(ROW(Фильтр[[#This Row],[Фильтрайия]]) -ROW(Фильтр[[#Headers],[Фильтрайия]]),УМ_Марки[],2,FALSE),"")</f>
        <v>БУ</v>
      </c>
    </row>
    <row r="2433" spans="8:39" ht="20.25" customHeight="1" x14ac:dyDescent="0.25">
      <c r="H2433" s="3"/>
      <c r="AJ2433">
        <f ca="1">IF(ISNUMBER(SEARCH($H$1,УМ_Марки[[#This Row],[Марки]])),MAX(УМ_Марки[[#Headers],[Нумерация]]:OFFSET(УМ_Марки[[#This Row],[Нумерация]],-1,0))+1,0)</f>
        <v>2431</v>
      </c>
      <c r="AK2433" t="s">
        <v>1299</v>
      </c>
      <c r="AM2433" t="str">
        <f ca="1">IFERROR(VLOOKUP(ROW(Фильтр[[#This Row],[Фильтрайия]]) -ROW(Фильтр[[#Headers],[Фильтрайия]]),УМ_Марки[],2,FALSE),"")</f>
        <v>БУЗУЛУКТЯЖМАШ</v>
      </c>
    </row>
    <row r="2434" spans="8:39" ht="20.25" customHeight="1" x14ac:dyDescent="0.25">
      <c r="H2434" s="3"/>
      <c r="AJ2434">
        <f ca="1">IF(ISNUMBER(SEARCH($H$1,УМ_Марки[[#This Row],[Марки]])),MAX(УМ_Марки[[#Headers],[Нумерация]]:OFFSET(УМ_Марки[[#This Row],[Нумерация]],-1,0))+1,0)</f>
        <v>2432</v>
      </c>
      <c r="AK2434" t="s">
        <v>3249</v>
      </c>
      <c r="AM2434" t="str">
        <f ca="1">IFERROR(VLOOKUP(ROW(Фильтр[[#This Row],[Фильтрайия]]) -ROW(Фильтр[[#Headers],[Фильтрайия]]),УМ_Марки[],2,FALSE),"")</f>
        <v>БУНКЕР</v>
      </c>
    </row>
    <row r="2435" spans="8:39" ht="20.25" customHeight="1" x14ac:dyDescent="0.25">
      <c r="H2435" s="3"/>
      <c r="AJ2435">
        <f ca="1">IF(ISNUMBER(SEARCH($H$1,УМ_Марки[[#This Row],[Марки]])),MAX(УМ_Марки[[#Headers],[Нумерация]]:OFFSET(УМ_Марки[[#This Row],[Нумерация]],-1,0))+1,0)</f>
        <v>2433</v>
      </c>
      <c r="AK2435" t="s">
        <v>707</v>
      </c>
      <c r="AM2435" t="str">
        <f ca="1">IFERROR(VLOOKUP(ROW(Фильтр[[#This Row],[Фильтрайия]]) -ROW(Фильтр[[#Headers],[Фильтрайия]]),УМ_Марки[],2,FALSE),"")</f>
        <v>БурАгрегат</v>
      </c>
    </row>
    <row r="2436" spans="8:39" ht="20.25" customHeight="1" x14ac:dyDescent="0.25">
      <c r="H2436" s="3"/>
      <c r="AJ2436">
        <f ca="1">IF(ISNUMBER(SEARCH($H$1,УМ_Марки[[#This Row],[Марки]])),MAX(УМ_Марки[[#Headers],[Нумерация]]:OFFSET(УМ_Марки[[#This Row],[Нумерация]],-1,0))+1,0)</f>
        <v>2434</v>
      </c>
      <c r="AK2436" t="s">
        <v>708</v>
      </c>
      <c r="AM2436" t="str">
        <f ca="1">IFERROR(VLOOKUP(ROW(Фильтр[[#This Row],[Фильтрайия]]) -ROW(Фильтр[[#Headers],[Фильтрайия]]),УМ_Марки[],2,FALSE),"")</f>
        <v>Буркомплектсервис</v>
      </c>
    </row>
    <row r="2437" spans="8:39" ht="20.25" customHeight="1" x14ac:dyDescent="0.25">
      <c r="H2437" s="3"/>
      <c r="AJ2437">
        <f ca="1">IF(ISNUMBER(SEARCH($H$1,УМ_Марки[[#This Row],[Марки]])),MAX(УМ_Марки[[#Headers],[Нумерация]]:OFFSET(УМ_Марки[[#This Row],[Нумерация]],-1,0))+1,0)</f>
        <v>2435</v>
      </c>
      <c r="AK2437" t="s">
        <v>2272</v>
      </c>
      <c r="AM2437" t="str">
        <f ca="1">IFERROR(VLOOKUP(ROW(Фильтр[[#This Row],[Фильтрайия]]) -ROW(Фильтр[[#Headers],[Фильтрайия]]),УМ_Марки[],2,FALSE),"")</f>
        <v>БЫТПРОМ</v>
      </c>
    </row>
    <row r="2438" spans="8:39" ht="20.25" customHeight="1" x14ac:dyDescent="0.25">
      <c r="H2438" s="3"/>
      <c r="AJ2438">
        <f ca="1">IF(ISNUMBER(SEARCH($H$1,УМ_Марки[[#This Row],[Марки]])),MAX(УМ_Марки[[#Headers],[Нумерация]]:OFFSET(УМ_Марки[[#This Row],[Нумерация]],-1,0))+1,0)</f>
        <v>2436</v>
      </c>
      <c r="AK2438" t="s">
        <v>2983</v>
      </c>
      <c r="AM2438" t="str">
        <f ca="1">IFERROR(VLOOKUP(ROW(Фильтр[[#This Row],[Фильтрайия]]) -ROW(Фильтр[[#Headers],[Фильтрайия]]),УМ_Марки[],2,FALSE),"")</f>
        <v>Валдай</v>
      </c>
    </row>
    <row r="2439" spans="8:39" ht="20.25" customHeight="1" x14ac:dyDescent="0.25">
      <c r="H2439" s="3"/>
      <c r="AJ2439">
        <f ca="1">IF(ISNUMBER(SEARCH($H$1,УМ_Марки[[#This Row],[Марки]])),MAX(УМ_Марки[[#Headers],[Нумерация]]:OFFSET(УМ_Марки[[#This Row],[Нумерация]],-1,0))+1,0)</f>
        <v>2437</v>
      </c>
      <c r="AK2439" t="s">
        <v>3248</v>
      </c>
      <c r="AM2439" t="str">
        <f ca="1">IFERROR(VLOOKUP(ROW(Фильтр[[#This Row],[Фильтрайия]]) -ROW(Фильтр[[#Headers],[Фильтрайия]]),УМ_Марки[],2,FALSE),"")</f>
        <v>ВАРЗ</v>
      </c>
    </row>
    <row r="2440" spans="8:39" ht="20.25" customHeight="1" x14ac:dyDescent="0.25">
      <c r="H2440" s="3"/>
      <c r="AJ2440">
        <f ca="1">IF(ISNUMBER(SEARCH($H$1,УМ_Марки[[#This Row],[Марки]])),MAX(УМ_Марки[[#Headers],[Нумерация]]:OFFSET(УМ_Марки[[#This Row],[Нумерация]],-1,0))+1,0)</f>
        <v>2438</v>
      </c>
      <c r="AK2440" t="s">
        <v>2273</v>
      </c>
      <c r="AM2440" t="str">
        <f ca="1">IFERROR(VLOOKUP(ROW(Фильтр[[#This Row],[Фильтрайия]]) -ROW(Фильтр[[#Headers],[Фильтрайия]]),УМ_Марки[],2,FALSE),"")</f>
        <v>ВАРИАНТ</v>
      </c>
    </row>
    <row r="2441" spans="8:39" ht="20.25" customHeight="1" x14ac:dyDescent="0.25">
      <c r="H2441" s="3"/>
      <c r="AJ2441">
        <f ca="1">IF(ISNUMBER(SEARCH($H$1,УМ_Марки[[#This Row],[Марки]])),MAX(УМ_Марки[[#Headers],[Нумерация]]:OFFSET(УМ_Марки[[#This Row],[Нумерация]],-1,0))+1,0)</f>
        <v>2439</v>
      </c>
      <c r="AK2441" t="s">
        <v>3250</v>
      </c>
      <c r="AM2441" t="str">
        <f ca="1">IFERROR(VLOOKUP(ROW(Фильтр[[#This Row],[Фильтрайия]]) -ROW(Фильтр[[#Headers],[Фильтрайия]]),УМ_Марки[],2,FALSE),"")</f>
        <v>ВВМЗ</v>
      </c>
    </row>
    <row r="2442" spans="8:39" ht="20.25" customHeight="1" x14ac:dyDescent="0.25">
      <c r="H2442" s="3"/>
      <c r="AJ2442">
        <f ca="1">IF(ISNUMBER(SEARCH($H$1,УМ_Марки[[#This Row],[Марки]])),MAX(УМ_Марки[[#Headers],[Нумерация]]:OFFSET(УМ_Марки[[#This Row],[Нумерация]],-1,0))+1,0)</f>
        <v>2440</v>
      </c>
      <c r="AK2442" t="s">
        <v>497</v>
      </c>
      <c r="AM2442" t="str">
        <f ca="1">IFERROR(VLOOKUP(ROW(Фильтр[[#This Row],[Фильтрайия]]) -ROW(Фильтр[[#Headers],[Фильтрайия]]),УМ_Марки[],2,FALSE),"")</f>
        <v>ВГТЗ</v>
      </c>
    </row>
    <row r="2443" spans="8:39" ht="20.25" customHeight="1" x14ac:dyDescent="0.25">
      <c r="H2443" s="3"/>
      <c r="AJ2443">
        <f ca="1">IF(ISNUMBER(SEARCH($H$1,УМ_Марки[[#This Row],[Марки]])),MAX(УМ_Марки[[#Headers],[Нумерация]]:OFFSET(УМ_Марки[[#This Row],[Нумерация]],-1,0))+1,0)</f>
        <v>2441</v>
      </c>
      <c r="AK2443" t="s">
        <v>2002</v>
      </c>
      <c r="AM2443" t="str">
        <f ca="1">IFERROR(VLOOKUP(ROW(Фильтр[[#This Row],[Фильтрайия]]) -ROW(Фильтр[[#Headers],[Фильтрайия]]),УМ_Марки[],2,FALSE),"")</f>
        <v>Вектор</v>
      </c>
    </row>
    <row r="2444" spans="8:39" ht="20.25" customHeight="1" x14ac:dyDescent="0.25">
      <c r="H2444" s="3"/>
      <c r="AJ2444">
        <f ca="1">IF(ISNUMBER(SEARCH($H$1,УМ_Марки[[#This Row],[Марки]])),MAX(УМ_Марки[[#Headers],[Нумерация]]:OFFSET(УМ_Марки[[#This Row],[Нумерация]],-1,0))+1,0)</f>
        <v>2442</v>
      </c>
      <c r="AK2444" t="s">
        <v>3245</v>
      </c>
      <c r="AM2444" t="str">
        <f ca="1">IFERROR(VLOOKUP(ROW(Фильтр[[#This Row],[Фильтрайия]]) -ROW(Фильтр[[#Headers],[Фильтрайия]]),УМ_Марки[],2,FALSE),"")</f>
        <v>ВЕЛКО</v>
      </c>
    </row>
    <row r="2445" spans="8:39" ht="20.25" customHeight="1" x14ac:dyDescent="0.25">
      <c r="H2445" s="3"/>
      <c r="AJ2445">
        <f ca="1">IF(ISNUMBER(SEARCH($H$1,УМ_Марки[[#This Row],[Марки]])),MAX(УМ_Марки[[#Headers],[Нумерация]]:OFFSET(УМ_Марки[[#This Row],[Нумерация]],-1,0))+1,0)</f>
        <v>2443</v>
      </c>
      <c r="AK2445" t="s">
        <v>1352</v>
      </c>
      <c r="AM2445" t="str">
        <f ca="1">IFERROR(VLOOKUP(ROW(Фильтр[[#This Row],[Фильтрайия]]) -ROW(Фильтр[[#Headers],[Фильтрайия]]),УМ_Марки[],2,FALSE),"")</f>
        <v>ВЕЛМАШ-С</v>
      </c>
    </row>
    <row r="2446" spans="8:39" ht="20.25" customHeight="1" x14ac:dyDescent="0.25">
      <c r="H2446" s="3"/>
      <c r="AJ2446">
        <f ca="1">IF(ISNUMBER(SEARCH($H$1,УМ_Марки[[#This Row],[Марки]])),MAX(УМ_Марки[[#Headers],[Нумерация]]:OFFSET(УМ_Марки[[#This Row],[Нумерация]],-1,0))+1,0)</f>
        <v>2444</v>
      </c>
      <c r="AK2446" t="s">
        <v>778</v>
      </c>
      <c r="AM2446" t="str">
        <f ca="1">IFERROR(VLOOKUP(ROW(Фильтр[[#This Row],[Фильтрайия]]) -ROW(Фильтр[[#Headers],[Фильтрайия]]),УМ_Марки[],2,FALSE),"")</f>
        <v>Вепрь</v>
      </c>
    </row>
    <row r="2447" spans="8:39" ht="20.25" customHeight="1" x14ac:dyDescent="0.25">
      <c r="H2447" s="3"/>
      <c r="AJ2447">
        <f ca="1">IF(ISNUMBER(SEARCH($H$1,УМ_Марки[[#This Row],[Марки]])),MAX(УМ_Марки[[#Headers],[Нумерация]]:OFFSET(УМ_Марки[[#This Row],[Нумерация]],-1,0))+1,0)</f>
        <v>2445</v>
      </c>
      <c r="AK2447" t="s">
        <v>1762</v>
      </c>
      <c r="AM2447" t="str">
        <f ca="1">IFERROR(VLOOKUP(ROW(Фильтр[[#This Row],[Фильтрайия]]) -ROW(Фильтр[[#Headers],[Фильтрайия]]),УМ_Марки[],2,FALSE),"")</f>
        <v>ВЕСТА-М</v>
      </c>
    </row>
    <row r="2448" spans="8:39" ht="20.25" customHeight="1" x14ac:dyDescent="0.25">
      <c r="H2448" s="3"/>
      <c r="AJ2448">
        <f ca="1">IF(ISNUMBER(SEARCH($H$1,УМ_Марки[[#This Row],[Марки]])),MAX(УМ_Марки[[#Headers],[Нумерация]]:OFFSET(УМ_Марки[[#This Row],[Нумерация]],-1,0))+1,0)</f>
        <v>2446</v>
      </c>
      <c r="AK2448" t="s">
        <v>3237</v>
      </c>
      <c r="AM2448" t="str">
        <f ca="1">IFERROR(VLOOKUP(ROW(Фильтр[[#This Row],[Фильтрайия]]) -ROW(Фильтр[[#Headers],[Фильтрайия]]),УМ_Марки[],2,FALSE),"")</f>
        <v>ВЕСТТ</v>
      </c>
    </row>
    <row r="2449" spans="8:39" ht="20.25" customHeight="1" x14ac:dyDescent="0.25">
      <c r="H2449" s="3"/>
      <c r="AJ2449">
        <f ca="1">IF(ISNUMBER(SEARCH($H$1,УМ_Марки[[#This Row],[Марки]])),MAX(УМ_Марки[[#Headers],[Нумерация]]:OFFSET(УМ_Марки[[#This Row],[Нумерация]],-1,0))+1,0)</f>
        <v>2447</v>
      </c>
      <c r="AK2449" t="s">
        <v>1579</v>
      </c>
      <c r="AM2449" t="str">
        <f ca="1">IFERROR(VLOOKUP(ROW(Фильтр[[#This Row],[Фильтрайия]]) -ROW(Фильтр[[#Headers],[Фильтрайия]]),УМ_Марки[],2,FALSE),"")</f>
        <v>ВЗ КСОМ</v>
      </c>
    </row>
    <row r="2450" spans="8:39" ht="20.25" customHeight="1" x14ac:dyDescent="0.25">
      <c r="H2450" s="3"/>
      <c r="AJ2450">
        <f ca="1">IF(ISNUMBER(SEARCH($H$1,УМ_Марки[[#This Row],[Марки]])),MAX(УМ_Марки[[#Headers],[Нумерация]]:OFFSET(УМ_Марки[[#This Row],[Нумерация]],-1,0))+1,0)</f>
        <v>2448</v>
      </c>
      <c r="AK2450" t="s">
        <v>734</v>
      </c>
      <c r="AM2450" t="str">
        <f ca="1">IFERROR(VLOOKUP(ROW(Фильтр[[#This Row],[Фильтрайия]]) -ROW(Фильтр[[#Headers],[Фильтрайия]]),УМ_Марки[],2,FALSE),"")</f>
        <v>ВЗТ</v>
      </c>
    </row>
    <row r="2451" spans="8:39" ht="20.25" customHeight="1" x14ac:dyDescent="0.25">
      <c r="H2451" s="3"/>
      <c r="AJ2451">
        <f ca="1">IF(ISNUMBER(SEARCH($H$1,УМ_Марки[[#This Row],[Марки]])),MAX(УМ_Марки[[#Headers],[Нумерация]]:OFFSET(УМ_Марки[[#This Row],[Нумерация]],-1,0))+1,0)</f>
        <v>2449</v>
      </c>
      <c r="AK2451" t="s">
        <v>1646</v>
      </c>
      <c r="AM2451" t="str">
        <f ca="1">IFERROR(VLOOKUP(ROW(Фильтр[[#This Row],[Фильтрайия]]) -ROW(Фильтр[[#Headers],[Фильтрайия]]),УМ_Марки[],2,FALSE),"")</f>
        <v>ВИБРОМАШ</v>
      </c>
    </row>
    <row r="2452" spans="8:39" ht="20.25" customHeight="1" x14ac:dyDescent="0.25">
      <c r="H2452" s="3"/>
      <c r="AJ2452">
        <f ca="1">IF(ISNUMBER(SEARCH($H$1,УМ_Марки[[#This Row],[Марки]])),MAX(УМ_Марки[[#Headers],[Нумерация]]:OFFSET(УМ_Марки[[#This Row],[Нумерация]],-1,0))+1,0)</f>
        <v>2450</v>
      </c>
      <c r="AK2452" t="s">
        <v>1466</v>
      </c>
      <c r="AM2452" t="str">
        <f ca="1">IFERROR(VLOOKUP(ROW(Фильтр[[#This Row],[Фильтрайия]]) -ROW(Фильтр[[#Headers],[Фильтрайия]]),УМ_Марки[],2,FALSE),"")</f>
        <v>ВИННЕР</v>
      </c>
    </row>
    <row r="2453" spans="8:39" ht="20.25" customHeight="1" x14ac:dyDescent="0.25">
      <c r="H2453" s="3"/>
      <c r="AJ2453">
        <f ca="1">IF(ISNUMBER(SEARCH($H$1,УМ_Марки[[#This Row],[Марки]])),MAX(УМ_Марки[[#Headers],[Нумерация]]:OFFSET(УМ_Марки[[#This Row],[Нумерация]],-1,0))+1,0)</f>
        <v>2451</v>
      </c>
      <c r="AK2453" t="s">
        <v>3002</v>
      </c>
      <c r="AM2453" t="str">
        <f ca="1">IFERROR(VLOOKUP(ROW(Фильтр[[#This Row],[Фильтрайия]]) -ROW(Фильтр[[#Headers],[Фильтрайия]]),УМ_Марки[],2,FALSE),"")</f>
        <v>ВИПО</v>
      </c>
    </row>
    <row r="2454" spans="8:39" ht="20.25" customHeight="1" x14ac:dyDescent="0.25">
      <c r="H2454" s="3"/>
      <c r="AJ2454">
        <f ca="1">IF(ISNUMBER(SEARCH($H$1,УМ_Марки[[#This Row],[Марки]])),MAX(УМ_Марки[[#Headers],[Нумерация]]:OFFSET(УМ_Марки[[#This Row],[Нумерация]],-1,0))+1,0)</f>
        <v>2452</v>
      </c>
      <c r="AK2454" t="s">
        <v>3244</v>
      </c>
      <c r="AM2454" t="str">
        <f ca="1">IFERROR(VLOOKUP(ROW(Фильтр[[#This Row],[Фильтрайия]]) -ROW(Фильтр[[#Headers],[Фильтрайия]]),УМ_Марки[],2,FALSE),"")</f>
        <v>ВИС</v>
      </c>
    </row>
    <row r="2455" spans="8:39" ht="20.25" customHeight="1" x14ac:dyDescent="0.25">
      <c r="H2455" s="3"/>
      <c r="AJ2455">
        <f ca="1">IF(ISNUMBER(SEARCH($H$1,УМ_Марки[[#This Row],[Марки]])),MAX(УМ_Марки[[#Headers],[Нумерация]]:OFFSET(УМ_Марки[[#This Row],[Нумерация]],-1,0))+1,0)</f>
        <v>2453</v>
      </c>
      <c r="AK2455" t="s">
        <v>2714</v>
      </c>
      <c r="AM2455" t="str">
        <f ca="1">IFERROR(VLOOKUP(ROW(Фильтр[[#This Row],[Фильтрайия]]) -ROW(Фильтр[[#Headers],[Фильтрайия]]),УМ_Марки[],2,FALSE),"")</f>
        <v>ВИТСТРОЙТЕХМАШ</v>
      </c>
    </row>
    <row r="2456" spans="8:39" ht="20.25" customHeight="1" x14ac:dyDescent="0.25">
      <c r="H2456" s="3"/>
      <c r="AJ2456">
        <f ca="1">IF(ISNUMBER(SEARCH($H$1,УМ_Марки[[#This Row],[Марки]])),MAX(УМ_Марки[[#Headers],[Нумерация]]:OFFSET(УМ_Марки[[#This Row],[Нумерация]],-1,0))+1,0)</f>
        <v>2454</v>
      </c>
      <c r="AK2456" t="s">
        <v>568</v>
      </c>
      <c r="AM2456" t="str">
        <f ca="1">IFERROR(VLOOKUP(ROW(Фильтр[[#This Row],[Фильтрайия]]) -ROW(Фильтр[[#Headers],[Фильтрайия]]),УМ_Марки[],2,FALSE),"")</f>
        <v>Витязь</v>
      </c>
    </row>
    <row r="2457" spans="8:39" ht="20.25" customHeight="1" x14ac:dyDescent="0.25">
      <c r="H2457" s="3"/>
      <c r="AJ2457">
        <f ca="1">IF(ISNUMBER(SEARCH($H$1,УМ_Марки[[#This Row],[Марки]])),MAX(УМ_Марки[[#Headers],[Нумерация]]:OFFSET(УМ_Марки[[#This Row],[Нумерация]],-1,0))+1,0)</f>
        <v>2455</v>
      </c>
      <c r="AK2457" t="s">
        <v>920</v>
      </c>
      <c r="AM2457" t="str">
        <f ca="1">IFERROR(VLOOKUP(ROW(Фильтр[[#This Row],[Фильтрайия]]) -ROW(Фильтр[[#Headers],[Фильтрайия]]),УМ_Марки[],2,FALSE),"")</f>
        <v>ВКЗ</v>
      </c>
    </row>
    <row r="2458" spans="8:39" ht="20.25" customHeight="1" x14ac:dyDescent="0.25">
      <c r="H2458" s="3"/>
      <c r="AJ2458">
        <f ca="1">IF(ISNUMBER(SEARCH($H$1,УМ_Марки[[#This Row],[Марки]])),MAX(УМ_Марки[[#Headers],[Нумерация]]:OFFSET(УМ_Марки[[#This Row],[Нумерация]],-1,0))+1,0)</f>
        <v>2456</v>
      </c>
      <c r="AK2458" t="s">
        <v>2715</v>
      </c>
      <c r="AM2458" t="str">
        <f ca="1">IFERROR(VLOOKUP(ROW(Фильтр[[#This Row],[Фильтрайия]]) -ROW(Фильтр[[#Headers],[Фильтрайия]]),УМ_Марки[],2,FALSE),"")</f>
        <v>ВМ ТЕХНИКС</v>
      </c>
    </row>
    <row r="2459" spans="8:39" ht="20.25" customHeight="1" x14ac:dyDescent="0.25">
      <c r="H2459" s="3"/>
      <c r="AJ2459">
        <f ca="1">IF(ISNUMBER(SEARCH($H$1,УМ_Марки[[#This Row],[Марки]])),MAX(УМ_Марки[[#Headers],[Нумерация]]:OFFSET(УМ_Марки[[#This Row],[Нумерация]],-1,0))+1,0)</f>
        <v>2457</v>
      </c>
      <c r="AK2459" t="s">
        <v>3240</v>
      </c>
      <c r="AM2459" t="str">
        <f ca="1">IFERROR(VLOOKUP(ROW(Фильтр[[#This Row],[Фильтрайия]]) -ROW(Фильтр[[#Headers],[Фильтрайия]]),УМ_Марки[],2,FALSE),"")</f>
        <v>ВМЗ</v>
      </c>
    </row>
    <row r="2460" spans="8:39" ht="20.25" customHeight="1" x14ac:dyDescent="0.25">
      <c r="H2460" s="3"/>
      <c r="AJ2460">
        <f ca="1">IF(ISNUMBER(SEARCH($H$1,УМ_Марки[[#This Row],[Марки]])),MAX(УМ_Марки[[#Headers],[Нумерация]]:OFFSET(УМ_Марки[[#This Row],[Нумерация]],-1,0))+1,0)</f>
        <v>2458</v>
      </c>
      <c r="AK2460" t="s">
        <v>3056</v>
      </c>
      <c r="AM2460" t="str">
        <f ca="1">IFERROR(VLOOKUP(ROW(Фильтр[[#This Row],[Фильтрайия]]) -ROW(Фильтр[[#Headers],[Фильтрайия]]),УМ_Марки[],2,FALSE),"")</f>
        <v>ВНИИCТРОЙДОРМАШ</v>
      </c>
    </row>
    <row r="2461" spans="8:39" ht="20.25" customHeight="1" x14ac:dyDescent="0.25">
      <c r="H2461" s="3"/>
      <c r="AJ2461">
        <f ca="1">IF(ISNUMBER(SEARCH($H$1,УМ_Марки[[#This Row],[Марки]])),MAX(УМ_Марки[[#Headers],[Нумерация]]:OFFSET(УМ_Марки[[#This Row],[Нумерация]],-1,0))+1,0)</f>
        <v>2459</v>
      </c>
      <c r="AK2461" t="s">
        <v>2781</v>
      </c>
      <c r="AM2461" t="str">
        <f ca="1">IFERROR(VLOOKUP(ROW(Фильтр[[#This Row],[Фильтрайия]]) -ROW(Фильтр[[#Headers],[Фильтрайия]]),УМ_Марки[],2,FALSE),"")</f>
        <v>ВНИИСТРОЙДОРМАШ</v>
      </c>
    </row>
    <row r="2462" spans="8:39" ht="20.25" customHeight="1" x14ac:dyDescent="0.25">
      <c r="H2462" s="3"/>
      <c r="AJ2462">
        <f ca="1">IF(ISNUMBER(SEARCH($H$1,УМ_Марки[[#This Row],[Марки]])),MAX(УМ_Марки[[#Headers],[Нумерация]]:OFFSET(УМ_Марки[[#This Row],[Нумерация]],-1,0))+1,0)</f>
        <v>2460</v>
      </c>
      <c r="AK2462" t="s">
        <v>1439</v>
      </c>
      <c r="AM2462" t="str">
        <f ca="1">IFERROR(VLOOKUP(ROW(Фильтр[[#This Row],[Фильтрайия]]) -ROW(Фильтр[[#Headers],[Фильтрайия]]),УМ_Марки[],2,FALSE),"")</f>
        <v>ВОЛГАПРОМСНАБ</v>
      </c>
    </row>
    <row r="2463" spans="8:39" ht="20.25" customHeight="1" x14ac:dyDescent="0.25">
      <c r="H2463" s="3"/>
      <c r="AJ2463">
        <f ca="1">IF(ISNUMBER(SEARCH($H$1,УМ_Марки[[#This Row],[Марки]])),MAX(УМ_Марки[[#Headers],[Нумерация]]:OFFSET(УМ_Марки[[#This Row],[Нумерация]],-1,0))+1,0)</f>
        <v>2461</v>
      </c>
      <c r="AK2463" t="s">
        <v>2561</v>
      </c>
      <c r="AM2463" t="str">
        <f ca="1">IFERROR(VLOOKUP(ROW(Фильтр[[#This Row],[Фильтрайия]]) -ROW(Фильтр[[#Headers],[Фильтрайия]]),УМ_Марки[],2,FALSE),"")</f>
        <v>ВОЛГОГОРМАШ</v>
      </c>
    </row>
    <row r="2464" spans="8:39" ht="20.25" customHeight="1" x14ac:dyDescent="0.25">
      <c r="H2464" s="3"/>
      <c r="AJ2464">
        <f ca="1">IF(ISNUMBER(SEARCH($H$1,УМ_Марки[[#This Row],[Марки]])),MAX(УМ_Марки[[#Headers],[Нумерация]]:OFFSET(УМ_Марки[[#This Row],[Нумерация]],-1,0))+1,0)</f>
        <v>2462</v>
      </c>
      <c r="AK2464" t="s">
        <v>2562</v>
      </c>
      <c r="AM2464" t="str">
        <f ca="1">IFERROR(VLOOKUP(ROW(Фильтр[[#This Row],[Фильтрайия]]) -ROW(Фильтр[[#Headers],[Фильтрайия]]),УМ_Марки[],2,FALSE),"")</f>
        <v>ВОЛГОЦЕММАШ</v>
      </c>
    </row>
    <row r="2465" spans="8:39" ht="20.25" customHeight="1" x14ac:dyDescent="0.25">
      <c r="H2465" s="3"/>
      <c r="AJ2465">
        <f ca="1">IF(ISNUMBER(SEARCH($H$1,УМ_Марки[[#This Row],[Марки]])),MAX(УМ_Марки[[#Headers],[Нумерация]]:OFFSET(УМ_Марки[[#This Row],[Нумерация]],-1,0))+1,0)</f>
        <v>2463</v>
      </c>
      <c r="AK2465" t="s">
        <v>3243</v>
      </c>
      <c r="AM2465" t="str">
        <f ca="1">IFERROR(VLOOKUP(ROW(Фильтр[[#This Row],[Фильтрайия]]) -ROW(Фильтр[[#Headers],[Фильтрайия]]),УМ_Марки[],2,FALSE),"")</f>
        <v>ВОЛЖАНИН</v>
      </c>
    </row>
    <row r="2466" spans="8:39" ht="20.25" customHeight="1" x14ac:dyDescent="0.25">
      <c r="H2466" s="3"/>
      <c r="AJ2466">
        <f ca="1">IF(ISNUMBER(SEARCH($H$1,УМ_Марки[[#This Row],[Марки]])),MAX(УМ_Марки[[#Headers],[Нумерация]]:OFFSET(УМ_Марки[[#This Row],[Нумерация]],-1,0))+1,0)</f>
        <v>2464</v>
      </c>
      <c r="AK2466" t="s">
        <v>3066</v>
      </c>
      <c r="AM2466" t="str">
        <f ca="1">IFERROR(VLOOKUP(ROW(Фильтр[[#This Row],[Фильтрайия]]) -ROW(Фильтр[[#Headers],[Фильтрайия]]),УМ_Марки[],2,FALSE),"")</f>
        <v>ВОЛЖСКИЙ ПОГРУЗЧИК</v>
      </c>
    </row>
    <row r="2467" spans="8:39" ht="20.25" customHeight="1" x14ac:dyDescent="0.25">
      <c r="H2467" s="3"/>
      <c r="AJ2467">
        <f ca="1">IF(ISNUMBER(SEARCH($H$1,УМ_Марки[[#This Row],[Марки]])),MAX(УМ_Марки[[#Headers],[Нумерация]]:OFFSET(УМ_Марки[[#This Row],[Нумерация]],-1,0))+1,0)</f>
        <v>2465</v>
      </c>
      <c r="AK2467" t="s">
        <v>3238</v>
      </c>
      <c r="AM2467" t="str">
        <f ca="1">IFERROR(VLOOKUP(ROW(Фильтр[[#This Row],[Фильтрайия]]) -ROW(Фильтр[[#Headers],[Фильтрайия]]),УМ_Марки[],2,FALSE),"")</f>
        <v>ВОЛОГОДСКИЕ МАШИНЫ</v>
      </c>
    </row>
    <row r="2468" spans="8:39" ht="20.25" customHeight="1" x14ac:dyDescent="0.25">
      <c r="H2468" s="3"/>
      <c r="AJ2468">
        <f ca="1">IF(ISNUMBER(SEARCH($H$1,УМ_Марки[[#This Row],[Марки]])),MAX(УМ_Марки[[#Headers],[Нумерация]]:OFFSET(УМ_Марки[[#This Row],[Нумерация]],-1,0))+1,0)</f>
        <v>2466</v>
      </c>
      <c r="AK2468" t="s">
        <v>3242</v>
      </c>
      <c r="AM2468" t="str">
        <f ca="1">IFERROR(VLOOKUP(ROW(Фильтр[[#This Row],[Фильтрайия]]) -ROW(Фильтр[[#Headers],[Фильтрайия]]),УМ_Марки[],2,FALSE),"")</f>
        <v>ВОЛЬГА-УКРАИНА</v>
      </c>
    </row>
    <row r="2469" spans="8:39" ht="20.25" customHeight="1" x14ac:dyDescent="0.25">
      <c r="H2469" s="3"/>
      <c r="AJ2469">
        <f ca="1">IF(ISNUMBER(SEARCH($H$1,УМ_Марки[[#This Row],[Марки]])),MAX(УМ_Марки[[#Headers],[Нумерация]]:OFFSET(УМ_Марки[[#This Row],[Нумерация]],-1,0))+1,0)</f>
        <v>2467</v>
      </c>
      <c r="AK2469" t="s">
        <v>2716</v>
      </c>
      <c r="AM2469" t="str">
        <f ca="1">IFERROR(VLOOKUP(ROW(Фильтр[[#This Row],[Фильтрайия]]) -ROW(Фильтр[[#Headers],[Фильтрайия]]),УМ_Марки[],2,FALSE),"")</f>
        <v>ВОМЗ</v>
      </c>
    </row>
    <row r="2470" spans="8:39" ht="20.25" customHeight="1" x14ac:dyDescent="0.25">
      <c r="H2470" s="3"/>
      <c r="AJ2470">
        <f ca="1">IF(ISNUMBER(SEARCH($H$1,УМ_Марки[[#This Row],[Марки]])),MAX(УМ_Марки[[#Headers],[Нумерация]]:OFFSET(УМ_Марки[[#This Row],[Нумерация]],-1,0))+1,0)</f>
        <v>2468</v>
      </c>
      <c r="AK2470" t="s">
        <v>3241</v>
      </c>
      <c r="AM2470" t="str">
        <f ca="1">IFERROR(VLOOKUP(ROW(Фильтр[[#This Row],[Фильтрайия]]) -ROW(Фильтр[[#Headers],[Фильтрайия]]),УМ_Марки[],2,FALSE),"")</f>
        <v>ВОРОНОВСКАЯ СЕЛЬХОЗТЕХНИКА</v>
      </c>
    </row>
    <row r="2471" spans="8:39" ht="20.25" customHeight="1" x14ac:dyDescent="0.25">
      <c r="H2471" s="3"/>
      <c r="AJ2471">
        <f ca="1">IF(ISNUMBER(SEARCH($H$1,УМ_Марки[[#This Row],[Марки]])),MAX(УМ_Марки[[#Headers],[Нумерация]]:OFFSET(УМ_Марки[[#This Row],[Нумерация]],-1,0))+1,0)</f>
        <v>2469</v>
      </c>
      <c r="AK2471" t="s">
        <v>2563</v>
      </c>
      <c r="AM2471" t="str">
        <f ca="1">IFERROR(VLOOKUP(ROW(Фильтр[[#This Row],[Фильтрайия]]) -ROW(Фильтр[[#Headers],[Фильтрайия]]),УМ_Марки[],2,FALSE),"")</f>
        <v>ВОСТОК</v>
      </c>
    </row>
    <row r="2472" spans="8:39" ht="20.25" customHeight="1" x14ac:dyDescent="0.25">
      <c r="H2472" s="3"/>
      <c r="AJ2472">
        <f ca="1">IF(ISNUMBER(SEARCH($H$1,УМ_Марки[[#This Row],[Марки]])),MAX(УМ_Марки[[#Headers],[Нумерация]]:OFFSET(УМ_Марки[[#This Row],[Нумерация]],-1,0))+1,0)</f>
        <v>2470</v>
      </c>
      <c r="AK2472" t="s">
        <v>3239</v>
      </c>
      <c r="AM2472" t="str">
        <f ca="1">IFERROR(VLOOKUP(ROW(Фильтр[[#This Row],[Фильтрайия]]) -ROW(Фильтр[[#Headers],[Фильтрайия]]),УМ_Марки[],2,FALSE),"")</f>
        <v>ВОСТОК КАПИТАЛ</v>
      </c>
    </row>
    <row r="2473" spans="8:39" ht="20.25" customHeight="1" x14ac:dyDescent="0.25">
      <c r="H2473" s="3"/>
      <c r="AJ2473">
        <f ca="1">IF(ISNUMBER(SEARCH($H$1,УМ_Марки[[#This Row],[Марки]])),MAX(УМ_Марки[[#Headers],[Нумерация]]:OFFSET(УМ_Марки[[#This Row],[Нумерация]],-1,0))+1,0)</f>
        <v>2471</v>
      </c>
      <c r="AK2473" t="s">
        <v>2564</v>
      </c>
      <c r="AM2473" t="str">
        <f ca="1">IFERROR(VLOOKUP(ROW(Фильтр[[#This Row],[Фильтрайия]]) -ROW(Фильтр[[#Headers],[Фильтрайия]]),УМ_Марки[],2,FALSE),"")</f>
        <v>ВОСТОКУГЛЕМАШ</v>
      </c>
    </row>
    <row r="2474" spans="8:39" ht="20.25" customHeight="1" x14ac:dyDescent="0.25">
      <c r="H2474" s="3"/>
      <c r="AJ2474">
        <f ca="1">IF(ISNUMBER(SEARCH($H$1,УМ_Марки[[#This Row],[Марки]])),MAX(УМ_Марки[[#Headers],[Нумерация]]:OFFSET(УМ_Марки[[#This Row],[Нумерация]],-1,0))+1,0)</f>
        <v>2472</v>
      </c>
      <c r="AK2474" t="s">
        <v>1634</v>
      </c>
      <c r="AM2474" t="str">
        <f ca="1">IFERROR(VLOOKUP(ROW(Фильтр[[#This Row],[Фильтрайия]]) -ROW(Фильтр[[#Headers],[Фильтрайия]]),УМ_Марки[],2,FALSE),"")</f>
        <v>ВПК</v>
      </c>
    </row>
    <row r="2475" spans="8:39" ht="20.25" customHeight="1" x14ac:dyDescent="0.25">
      <c r="H2475" s="3"/>
      <c r="AJ2475">
        <f ca="1">IF(ISNUMBER(SEARCH($H$1,УМ_Марки[[#This Row],[Марки]])),MAX(УМ_Марки[[#Headers],[Нумерация]]:OFFSET(УМ_Марки[[#This Row],[Нумерация]],-1,0))+1,0)</f>
        <v>2473</v>
      </c>
      <c r="AK2475" t="s">
        <v>2782</v>
      </c>
      <c r="AM2475" t="str">
        <f ca="1">IFERROR(VLOOKUP(ROW(Фильтр[[#This Row],[Фильтрайия]]) -ROW(Фильтр[[#Headers],[Фильтрайия]]),УМ_Марки[],2,FALSE),"")</f>
        <v>ВТЗ</v>
      </c>
    </row>
    <row r="2476" spans="8:39" ht="20.25" customHeight="1" x14ac:dyDescent="0.25">
      <c r="H2476" s="3"/>
      <c r="AJ2476">
        <f ca="1">IF(ISNUMBER(SEARCH($H$1,УМ_Марки[[#This Row],[Марки]])),MAX(УМ_Марки[[#Headers],[Нумерация]]:OFFSET(УМ_Марки[[#This Row],[Нумерация]],-1,0))+1,0)</f>
        <v>2474</v>
      </c>
      <c r="AK2476" t="s">
        <v>2274</v>
      </c>
      <c r="AM2476" t="str">
        <f ca="1">IFERROR(VLOOKUP(ROW(Фильтр[[#This Row],[Фильтрайия]]) -ROW(Фильтр[[#Headers],[Фильтрайия]]),УМ_Марки[],2,FALSE),"")</f>
        <v>ВУДСТРОЙ</v>
      </c>
    </row>
    <row r="2477" spans="8:39" ht="20.25" customHeight="1" x14ac:dyDescent="0.25">
      <c r="H2477" s="3"/>
      <c r="AJ2477">
        <f ca="1">IF(ISNUMBER(SEARCH($H$1,УМ_Марки[[#This Row],[Марки]])),MAX(УМ_Марки[[#Headers],[Нумерация]]:OFFSET(УМ_Марки[[#This Row],[Нумерация]],-1,0))+1,0)</f>
        <v>2475</v>
      </c>
      <c r="AK2477" t="s">
        <v>379</v>
      </c>
      <c r="AM2477" t="str">
        <f ca="1">IFERROR(VLOOKUP(ROW(Фильтр[[#This Row],[Фильтрайия]]) -ROW(Фильтр[[#Headers],[Фильтрайия]]),УМ_Марки[],2,FALSE),"")</f>
        <v>Вэкс</v>
      </c>
    </row>
    <row r="2478" spans="8:39" ht="20.25" customHeight="1" x14ac:dyDescent="0.25">
      <c r="H2478" s="3"/>
      <c r="AJ2478">
        <f ca="1">IF(ISNUMBER(SEARCH($H$1,УМ_Марки[[#This Row],[Марки]])),MAX(УМ_Марки[[#Headers],[Нумерация]]:OFFSET(УМ_Марки[[#This Row],[Нумерация]],-1,0))+1,0)</f>
        <v>2476</v>
      </c>
      <c r="AK2478" t="s">
        <v>291</v>
      </c>
      <c r="AM2478" t="str">
        <f ca="1">IFERROR(VLOOKUP(ROW(Фильтр[[#This Row],[Фильтрайия]]) -ROW(Фильтр[[#Headers],[Фильтрайия]]),УМ_Марки[],2,FALSE),"")</f>
        <v>ГАЗ</v>
      </c>
    </row>
    <row r="2479" spans="8:39" ht="20.25" customHeight="1" x14ac:dyDescent="0.25">
      <c r="H2479" s="3"/>
      <c r="AJ2479">
        <f ca="1">IF(ISNUMBER(SEARCH($H$1,УМ_Марки[[#This Row],[Марки]])),MAX(УМ_Марки[[#Headers],[Нумерация]]:OFFSET(УМ_Марки[[#This Row],[Нумерация]],-1,0))+1,0)</f>
        <v>2477</v>
      </c>
      <c r="AK2479" t="s">
        <v>3520</v>
      </c>
      <c r="AM2479" t="str">
        <f ca="1">IFERROR(VLOOKUP(ROW(Фильтр[[#This Row],[Фильтрайия]]) -ROW(Фильтр[[#Headers],[Фильтрайия]]),УМ_Марки[],2,FALSE),"")</f>
        <v>Газакс</v>
      </c>
    </row>
    <row r="2480" spans="8:39" ht="20.25" customHeight="1" x14ac:dyDescent="0.25">
      <c r="H2480" s="3"/>
      <c r="AJ2480">
        <f ca="1">IF(ISNUMBER(SEARCH($H$1,УМ_Марки[[#This Row],[Марки]])),MAX(УМ_Марки[[#Headers],[Нумерация]]:OFFSET(УМ_Марки[[#This Row],[Нумерация]],-1,0))+1,0)</f>
        <v>2478</v>
      </c>
      <c r="AK2480" t="s">
        <v>2783</v>
      </c>
      <c r="AM2480" t="str">
        <f ca="1">IFERROR(VLOOKUP(ROW(Фильтр[[#This Row],[Фильтрайия]]) -ROW(Фильтр[[#Headers],[Фильтрайия]]),УМ_Марки[],2,FALSE),"")</f>
        <v>ГАЗ-САЗ</v>
      </c>
    </row>
    <row r="2481" spans="8:39" ht="20.25" customHeight="1" x14ac:dyDescent="0.25">
      <c r="H2481" s="3"/>
      <c r="AJ2481">
        <f ca="1">IF(ISNUMBER(SEARCH($H$1,УМ_Марки[[#This Row],[Марки]])),MAX(УМ_Марки[[#Headers],[Нумерация]]:OFFSET(УМ_Марки[[#This Row],[Нумерация]],-1,0))+1,0)</f>
        <v>2479</v>
      </c>
      <c r="AK2481" t="s">
        <v>380</v>
      </c>
      <c r="AM2481" t="str">
        <f ca="1">IFERROR(VLOOKUP(ROW(Фильтр[[#This Row],[Фильтрайия]]) -ROW(Фильтр[[#Headers],[Фильтрайия]]),УМ_Марки[],2,FALSE),"")</f>
        <v>Газстроймашина</v>
      </c>
    </row>
    <row r="2482" spans="8:39" ht="20.25" customHeight="1" x14ac:dyDescent="0.25">
      <c r="H2482" s="3"/>
      <c r="AJ2482">
        <f ca="1">IF(ISNUMBER(SEARCH($H$1,УМ_Марки[[#This Row],[Марки]])),MAX(УМ_Марки[[#Headers],[Нумерация]]:OFFSET(УМ_Марки[[#This Row],[Нумерация]],-1,0))+1,0)</f>
        <v>2480</v>
      </c>
      <c r="AK2482" t="s">
        <v>1353</v>
      </c>
      <c r="AM2482" t="str">
        <f ca="1">IFERROR(VLOOKUP(ROW(Фильтр[[#This Row],[Фильтрайия]]) -ROW(Фильтр[[#Headers],[Фильтрайия]]),УМ_Марки[],2,FALSE),"")</f>
        <v>ГАЛИЧАНИН</v>
      </c>
    </row>
    <row r="2483" spans="8:39" ht="20.25" customHeight="1" x14ac:dyDescent="0.25">
      <c r="H2483" s="3"/>
      <c r="AJ2483">
        <f ca="1">IF(ISNUMBER(SEARCH($H$1,УМ_Марки[[#This Row],[Марки]])),MAX(УМ_Марки[[#Headers],[Нумерация]]:OFFSET(УМ_Марки[[#This Row],[Нумерация]],-1,0))+1,0)</f>
        <v>2481</v>
      </c>
      <c r="AK2483" t="s">
        <v>2275</v>
      </c>
      <c r="AM2483" t="str">
        <f ca="1">IFERROR(VLOOKUP(ROW(Фильтр[[#This Row],[Фильтрайия]]) -ROW(Фильтр[[#Headers],[Фильтрайия]]),УМ_Марки[],2,FALSE),"")</f>
        <v>ГАММА</v>
      </c>
    </row>
    <row r="2484" spans="8:39" ht="20.25" customHeight="1" x14ac:dyDescent="0.25">
      <c r="H2484" s="3"/>
      <c r="AJ2484">
        <f ca="1">IF(ISNUMBER(SEARCH($H$1,УМ_Марки[[#This Row],[Марки]])),MAX(УМ_Марки[[#Headers],[Нумерация]]:OFFSET(УМ_Марки[[#This Row],[Нумерация]],-1,0))+1,0)</f>
        <v>2482</v>
      </c>
      <c r="AK2484" t="s">
        <v>2565</v>
      </c>
      <c r="AM2484" t="str">
        <f ca="1">IFERROR(VLOOKUP(ROW(Фильтр[[#This Row],[Фильтрайия]]) -ROW(Фильтр[[#Headers],[Фильтрайия]]),УМ_Марки[],2,FALSE),"")</f>
        <v>ГАРАНТ</v>
      </c>
    </row>
    <row r="2485" spans="8:39" ht="20.25" customHeight="1" x14ac:dyDescent="0.25">
      <c r="H2485" s="3"/>
      <c r="AJ2485">
        <f ca="1">IF(ISNUMBER(SEARCH($H$1,УМ_Марки[[#This Row],[Марки]])),MAX(УМ_Марки[[#Headers],[Нумерация]]:OFFSET(УМ_Марки[[#This Row],[Нумерация]],-1,0))+1,0)</f>
        <v>2483</v>
      </c>
      <c r="AK2485" t="s">
        <v>2276</v>
      </c>
      <c r="AM2485" t="str">
        <f ca="1">IFERROR(VLOOKUP(ROW(Фильтр[[#This Row],[Фильтрайия]]) -ROW(Фильтр[[#Headers],[Фильтрайия]]),УМ_Марки[],2,FALSE),"")</f>
        <v>ГЕЛИОС</v>
      </c>
    </row>
    <row r="2486" spans="8:39" ht="20.25" customHeight="1" x14ac:dyDescent="0.25">
      <c r="H2486" s="3"/>
      <c r="AJ2486">
        <f ca="1">IF(ISNUMBER(SEARCH($H$1,УМ_Марки[[#This Row],[Марки]])),MAX(УМ_Марки[[#Headers],[Нумерация]]:OFFSET(УМ_Марки[[#This Row],[Нумерация]],-1,0))+1,0)</f>
        <v>2484</v>
      </c>
      <c r="AK2486" t="s">
        <v>709</v>
      </c>
      <c r="AM2486" t="str">
        <f ca="1">IFERROR(VLOOKUP(ROW(Фильтр[[#This Row],[Фильтрайия]]) -ROW(Фильтр[[#Headers],[Фильтрайия]]),УМ_Марки[],2,FALSE),"")</f>
        <v>ГеоМаш</v>
      </c>
    </row>
    <row r="2487" spans="8:39" ht="20.25" customHeight="1" x14ac:dyDescent="0.25">
      <c r="H2487" s="3"/>
      <c r="AJ2487">
        <f ca="1">IF(ISNUMBER(SEARCH($H$1,УМ_Марки[[#This Row],[Марки]])),MAX(УМ_Марки[[#Headers],[Нумерация]]:OFFSET(УМ_Марки[[#This Row],[Нумерация]],-1,0))+1,0)</f>
        <v>2485</v>
      </c>
      <c r="AK2487" t="s">
        <v>2566</v>
      </c>
      <c r="AM2487" t="str">
        <f ca="1">IFERROR(VLOOKUP(ROW(Фильтр[[#This Row],[Фильтрайия]]) -ROW(Фильтр[[#Headers],[Фильтрайия]]),УМ_Марки[],2,FALSE),"")</f>
        <v>ГЕОТЕХНИК</v>
      </c>
    </row>
    <row r="2488" spans="8:39" ht="20.25" customHeight="1" x14ac:dyDescent="0.25">
      <c r="H2488" s="3"/>
      <c r="AJ2488">
        <f ca="1">IF(ISNUMBER(SEARCH($H$1,УМ_Марки[[#This Row],[Марки]])),MAX(УМ_Марки[[#Headers],[Нумерация]]:OFFSET(УМ_Марки[[#This Row],[Нумерация]],-1,0))+1,0)</f>
        <v>2486</v>
      </c>
      <c r="AK2488" t="s">
        <v>1425</v>
      </c>
      <c r="AM2488" t="str">
        <f ca="1">IFERROR(VLOOKUP(ROW(Фильтр[[#This Row],[Фильтрайия]]) -ROW(Фильтр[[#Headers],[Фильтрайия]]),УМ_Марки[],2,FALSE),"")</f>
        <v>ГЕРМЕТОДОР</v>
      </c>
    </row>
    <row r="2489" spans="8:39" ht="20.25" customHeight="1" x14ac:dyDescent="0.25">
      <c r="H2489" s="3"/>
      <c r="AJ2489">
        <f ca="1">IF(ISNUMBER(SEARCH($H$1,УМ_Марки[[#This Row],[Марки]])),MAX(УМ_Марки[[#Headers],[Нумерация]]:OFFSET(УМ_Марки[[#This Row],[Нумерация]],-1,0))+1,0)</f>
        <v>2487</v>
      </c>
      <c r="AK2489" t="s">
        <v>2717</v>
      </c>
      <c r="AM2489" t="str">
        <f ca="1">IFERROR(VLOOKUP(ROW(Фильтр[[#This Row],[Фильтрайия]]) -ROW(Фильтр[[#Headers],[Фильтрайия]]),УМ_Марки[],2,FALSE),"")</f>
        <v>ГЕРТЕК</v>
      </c>
    </row>
    <row r="2490" spans="8:39" ht="20.25" customHeight="1" x14ac:dyDescent="0.25">
      <c r="H2490" s="3"/>
      <c r="AJ2490">
        <f ca="1">IF(ISNUMBER(SEARCH($H$1,УМ_Марки[[#This Row],[Марки]])),MAX(УМ_Марки[[#Headers],[Нумерация]]:OFFSET(УМ_Марки[[#This Row],[Нумерация]],-1,0))+1,0)</f>
        <v>2488</v>
      </c>
      <c r="AK2490" t="s">
        <v>1380</v>
      </c>
      <c r="AM2490" t="str">
        <f ca="1">IFERROR(VLOOKUP(ROW(Фильтр[[#This Row],[Фильтрайия]]) -ROW(Фильтр[[#Headers],[Фильтрайия]]),УМ_Марки[],2,FALSE),"")</f>
        <v>ГИДРОМАШ</v>
      </c>
    </row>
    <row r="2491" spans="8:39" ht="20.25" customHeight="1" x14ac:dyDescent="0.25">
      <c r="H2491" s="3"/>
      <c r="AJ2491">
        <f ca="1">IF(ISNUMBER(SEARCH($H$1,УМ_Марки[[#This Row],[Марки]])),MAX(УМ_Марки[[#Headers],[Нумерация]]:OFFSET(УМ_Марки[[#This Row],[Нумерация]],-1,0))+1,0)</f>
        <v>2489</v>
      </c>
      <c r="AK2491" t="s">
        <v>2277</v>
      </c>
      <c r="AM2491" t="str">
        <f ca="1">IFERROR(VLOOKUP(ROW(Фильтр[[#This Row],[Фильтрайия]]) -ROW(Фильтр[[#Headers],[Фильтрайия]]),УМ_Марки[],2,FALSE),"")</f>
        <v>ГИДРОМЕХ</v>
      </c>
    </row>
    <row r="2492" spans="8:39" ht="20.25" customHeight="1" x14ac:dyDescent="0.25">
      <c r="H2492" s="3"/>
      <c r="AJ2492">
        <f ca="1">IF(ISNUMBER(SEARCH($H$1,УМ_Марки[[#This Row],[Марки]])),MAX(УМ_Марки[[#Headers],[Нумерация]]:OFFSET(УМ_Марки[[#This Row],[Нумерация]],-1,0))+1,0)</f>
        <v>2490</v>
      </c>
      <c r="AK2492" t="s">
        <v>3235</v>
      </c>
      <c r="AM2492" t="str">
        <f ca="1">IFERROR(VLOOKUP(ROW(Фильтр[[#This Row],[Фильтрайия]]) -ROW(Фильтр[[#Headers],[Фильтрайия]]),УМ_Марки[],2,FALSE),"")</f>
        <v>ГИДРОМЕХАНИКА</v>
      </c>
    </row>
    <row r="2493" spans="8:39" ht="20.25" customHeight="1" x14ac:dyDescent="0.25">
      <c r="H2493" s="3"/>
      <c r="AJ2493">
        <f ca="1">IF(ISNUMBER(SEARCH($H$1,УМ_Марки[[#This Row],[Марки]])),MAX(УМ_Марки[[#Headers],[Нумерация]]:OFFSET(УМ_Марки[[#This Row],[Нумерация]],-1,0))+1,0)</f>
        <v>2491</v>
      </c>
      <c r="AK2493" t="s">
        <v>2278</v>
      </c>
      <c r="AM2493" t="str">
        <f ca="1">IFERROR(VLOOKUP(ROW(Фильтр[[#This Row],[Фильтрайия]]) -ROW(Фильтр[[#Headers],[Фильтрайия]]),УМ_Марки[],2,FALSE),"")</f>
        <v>ГИДРОМЕХСЕРВИС</v>
      </c>
    </row>
    <row r="2494" spans="8:39" ht="20.25" customHeight="1" x14ac:dyDescent="0.25">
      <c r="H2494" s="3"/>
      <c r="AJ2494">
        <f ca="1">IF(ISNUMBER(SEARCH($H$1,УМ_Марки[[#This Row],[Марки]])),MAX(УМ_Марки[[#Headers],[Нумерация]]:OFFSET(УМ_Марки[[#This Row],[Нумерация]],-1,0))+1,0)</f>
        <v>2492</v>
      </c>
      <c r="AK2494" t="s">
        <v>542</v>
      </c>
      <c r="AM2494" t="str">
        <f ca="1">IFERROR(VLOOKUP(ROW(Фильтр[[#This Row],[Фильтрайия]]) -ROW(Фильтр[[#Headers],[Фильтрайия]]),УМ_Марки[],2,FALSE),"")</f>
        <v>Гидросельмаш</v>
      </c>
    </row>
    <row r="2495" spans="8:39" ht="20.25" customHeight="1" x14ac:dyDescent="0.25">
      <c r="H2495" s="3"/>
      <c r="AJ2495">
        <f ca="1">IF(ISNUMBER(SEARCH($H$1,УМ_Марки[[#This Row],[Марки]])),MAX(УМ_Марки[[#Headers],[Нумерация]]:OFFSET(УМ_Марки[[#This Row],[Нумерация]],-1,0))+1,0)</f>
        <v>2493</v>
      </c>
      <c r="AK2495" t="s">
        <v>2279</v>
      </c>
      <c r="AM2495" t="str">
        <f ca="1">IFERROR(VLOOKUP(ROW(Фильтр[[#This Row],[Фильтрайия]]) -ROW(Фильтр[[#Headers],[Фильтрайия]]),УМ_Марки[],2,FALSE),"")</f>
        <v>ГИДРОТЕХНИКА</v>
      </c>
    </row>
    <row r="2496" spans="8:39" ht="20.25" customHeight="1" x14ac:dyDescent="0.25">
      <c r="H2496" s="3"/>
      <c r="AJ2496">
        <f ca="1">IF(ISNUMBER(SEARCH($H$1,УМ_Марки[[#This Row],[Марки]])),MAX(УМ_Марки[[#Headers],[Нумерация]]:OFFSET(УМ_Марки[[#This Row],[Нумерация]],-1,0))+1,0)</f>
        <v>2494</v>
      </c>
      <c r="AK2496" t="s">
        <v>679</v>
      </c>
      <c r="AM2496" t="str">
        <f ca="1">IFERROR(VLOOKUP(ROW(Фильтр[[#This Row],[Фильтрайия]]) -ROW(Фильтр[[#Headers],[Фильтрайия]]),УМ_Марки[],2,FALSE),"")</f>
        <v>Гидрофоб ГНБ</v>
      </c>
    </row>
    <row r="2497" spans="8:39" ht="20.25" customHeight="1" x14ac:dyDescent="0.25">
      <c r="H2497" s="3"/>
      <c r="AJ2497">
        <f ca="1">IF(ISNUMBER(SEARCH($H$1,УМ_Марки[[#This Row],[Марки]])),MAX(УМ_Марки[[#Headers],[Нумерация]]:OFFSET(УМ_Марки[[#This Row],[Нумерация]],-1,0))+1,0)</f>
        <v>2495</v>
      </c>
      <c r="AK2497" t="s">
        <v>3510</v>
      </c>
      <c r="AM2497" t="str">
        <f ca="1">IFERROR(VLOOKUP(ROW(Фильтр[[#This Row],[Фильтрайия]]) -ROW(Фильтр[[#Headers],[Фильтрайия]]),УМ_Марки[],2,FALSE),"")</f>
        <v>ГК Спецавто</v>
      </c>
    </row>
    <row r="2498" spans="8:39" ht="20.25" customHeight="1" x14ac:dyDescent="0.25">
      <c r="H2498" s="3"/>
      <c r="AJ2498">
        <f ca="1">IF(ISNUMBER(SEARCH($H$1,УМ_Марки[[#This Row],[Марки]])),MAX(УМ_Марки[[#Headers],[Нумерация]]:OFFSET(УМ_Марки[[#This Row],[Нумерация]],-1,0))+1,0)</f>
        <v>2496</v>
      </c>
      <c r="AK2498" t="s">
        <v>2280</v>
      </c>
      <c r="AM2498" t="str">
        <f ca="1">IFERROR(VLOOKUP(ROW(Фильтр[[#This Row],[Фильтрайия]]) -ROW(Фильтр[[#Headers],[Фильтрайия]]),УМ_Марки[],2,FALSE),"")</f>
        <v>ГЛОБАЛСТРОЙРЕСУРС</v>
      </c>
    </row>
    <row r="2499" spans="8:39" ht="20.25" customHeight="1" x14ac:dyDescent="0.25">
      <c r="H2499" s="3"/>
      <c r="AJ2499">
        <f ca="1">IF(ISNUMBER(SEARCH($H$1,УМ_Марки[[#This Row],[Марки]])),MAX(УМ_Марки[[#Headers],[Нумерация]]:OFFSET(УМ_Марки[[#This Row],[Нумерация]],-1,0))+1,0)</f>
        <v>2497</v>
      </c>
      <c r="AK2499" t="s">
        <v>2281</v>
      </c>
      <c r="AM2499" t="str">
        <f ca="1">IFERROR(VLOOKUP(ROW(Фильтр[[#This Row],[Фильтрайия]]) -ROW(Фильтр[[#Headers],[Фильтрайия]]),УМ_Марки[],2,FALSE),"")</f>
        <v>ГЛУБОКИЕ ОЗЕРА</v>
      </c>
    </row>
    <row r="2500" spans="8:39" ht="20.25" customHeight="1" x14ac:dyDescent="0.25">
      <c r="H2500" s="3"/>
      <c r="AJ2500">
        <f ca="1">IF(ISNUMBER(SEARCH($H$1,УМ_Марки[[#This Row],[Марки]])),MAX(УМ_Марки[[#Headers],[Нумерация]]:OFFSET(УМ_Марки[[#This Row],[Нумерация]],-1,0))+1,0)</f>
        <v>2498</v>
      </c>
      <c r="AK2500" t="s">
        <v>2567</v>
      </c>
      <c r="AM2500" t="str">
        <f ca="1">IFERROR(VLOOKUP(ROW(Фильтр[[#This Row],[Фильтрайия]]) -ROW(Фильтр[[#Headers],[Фильтрайия]]),УМ_Марки[],2,FALSE),"")</f>
        <v>ГМ</v>
      </c>
    </row>
    <row r="2501" spans="8:39" ht="20.25" customHeight="1" x14ac:dyDescent="0.25">
      <c r="H2501" s="3"/>
      <c r="AJ2501">
        <f ca="1">IF(ISNUMBER(SEARCH($H$1,УМ_Марки[[#This Row],[Марки]])),MAX(УМ_Марки[[#Headers],[Нумерация]]:OFFSET(УМ_Марки[[#This Row],[Нумерация]],-1,0))+1,0)</f>
        <v>2499</v>
      </c>
      <c r="AK2501" t="s">
        <v>3231</v>
      </c>
      <c r="AM2501" t="str">
        <f ca="1">IFERROR(VLOOKUP(ROW(Фильтр[[#This Row],[Фильтрайия]]) -ROW(Фильтр[[#Headers],[Фильтрайия]]),УМ_Марки[],2,FALSE),"")</f>
        <v>ГМЗ</v>
      </c>
    </row>
    <row r="2502" spans="8:39" ht="20.25" customHeight="1" x14ac:dyDescent="0.25">
      <c r="H2502" s="3"/>
      <c r="AJ2502">
        <f ca="1">IF(ISNUMBER(SEARCH($H$1,УМ_Марки[[#This Row],[Марки]])),MAX(УМ_Марки[[#Headers],[Нумерация]]:OFFSET(УМ_Марки[[#This Row],[Нумерация]],-1,0))+1,0)</f>
        <v>2500</v>
      </c>
      <c r="AK2502" t="s">
        <v>2569</v>
      </c>
      <c r="AM2502" t="str">
        <f ca="1">IFERROR(VLOOKUP(ROW(Фильтр[[#This Row],[Фильтрайия]]) -ROW(Фильтр[[#Headers],[Фильтрайия]]),УМ_Марки[],2,FALSE),"")</f>
        <v>ГМЗ «УНИВЕРСАЛ»</v>
      </c>
    </row>
    <row r="2503" spans="8:39" ht="20.25" customHeight="1" x14ac:dyDescent="0.25">
      <c r="H2503" s="3"/>
      <c r="AJ2503">
        <f ca="1">IF(ISNUMBER(SEARCH($H$1,УМ_Марки[[#This Row],[Марки]])),MAX(УМ_Марки[[#Headers],[Нумерация]]:OFFSET(УМ_Марки[[#This Row],[Нумерация]],-1,0))+1,0)</f>
        <v>2501</v>
      </c>
      <c r="AK2503" t="s">
        <v>2568</v>
      </c>
      <c r="AM2503" t="str">
        <f ca="1">IFERROR(VLOOKUP(ROW(Фильтр[[#This Row],[Фильтрайия]]) -ROW(Фильтр[[#Headers],[Фильтрайия]]),УМ_Марки[],2,FALSE),"")</f>
        <v>ГМУ</v>
      </c>
    </row>
    <row r="2504" spans="8:39" ht="20.25" customHeight="1" x14ac:dyDescent="0.25">
      <c r="H2504" s="3"/>
      <c r="AJ2504">
        <f ca="1">IF(ISNUMBER(SEARCH($H$1,УМ_Марки[[#This Row],[Марки]])),MAX(УМ_Марки[[#Headers],[Нумерация]]:OFFSET(УМ_Марки[[#This Row],[Нумерация]],-1,0))+1,0)</f>
        <v>2502</v>
      </c>
      <c r="AK2504" t="s">
        <v>3233</v>
      </c>
      <c r="AM2504" t="str">
        <f ca="1">IFERROR(VLOOKUP(ROW(Фильтр[[#This Row],[Фильтрайия]]) -ROW(Фильтр[[#Headers],[Фильтрайия]]),УМ_Марки[],2,FALSE),"")</f>
        <v>ГОЛАЗ</v>
      </c>
    </row>
    <row r="2505" spans="8:39" ht="20.25" customHeight="1" x14ac:dyDescent="0.25">
      <c r="H2505" s="3"/>
      <c r="AJ2505">
        <f ca="1">IF(ISNUMBER(SEARCH($H$1,УМ_Марки[[#This Row],[Марки]])),MAX(УМ_Марки[[#Headers],[Нумерация]]:OFFSET(УМ_Марки[[#This Row],[Нумерация]],-1,0))+1,0)</f>
        <v>2503</v>
      </c>
      <c r="AK2505" t="s">
        <v>2282</v>
      </c>
      <c r="AM2505" t="str">
        <f ca="1">IFERROR(VLOOKUP(ROW(Фильтр[[#This Row],[Фильтрайия]]) -ROW(Фильтр[[#Headers],[Фильтрайия]]),УМ_Марки[],2,FALSE),"")</f>
        <v>ГОЛЬФСТРИМ</v>
      </c>
    </row>
    <row r="2506" spans="8:39" ht="20.25" customHeight="1" x14ac:dyDescent="0.25">
      <c r="H2506" s="3"/>
      <c r="AJ2506">
        <f ca="1">IF(ISNUMBER(SEARCH($H$1,УМ_Марки[[#This Row],[Марки]])),MAX(УМ_Марки[[#Headers],[Нумерация]]:OFFSET(УМ_Марки[[#This Row],[Нумерация]],-1,0))+1,0)</f>
        <v>2504</v>
      </c>
      <c r="AK2506" t="s">
        <v>1114</v>
      </c>
      <c r="AM2506" t="str">
        <f ca="1">IFERROR(VLOOKUP(ROW(Фильтр[[#This Row],[Фильтрайия]]) -ROW(Фильтр[[#Headers],[Фильтрайия]]),УМ_Марки[],2,FALSE),"")</f>
        <v>ГОМСЕЛЬМАШ</v>
      </c>
    </row>
    <row r="2507" spans="8:39" ht="20.25" customHeight="1" x14ac:dyDescent="0.25">
      <c r="H2507" s="3"/>
      <c r="AJ2507">
        <f ca="1">IF(ISNUMBER(SEARCH($H$1,УМ_Марки[[#This Row],[Марки]])),MAX(УМ_Марки[[#Headers],[Нумерация]]:OFFSET(УМ_Марки[[#This Row],[Нумерация]],-1,0))+1,0)</f>
        <v>2505</v>
      </c>
      <c r="AK2507" t="s">
        <v>3483</v>
      </c>
      <c r="AM2507" t="str">
        <f ca="1">IFERROR(VLOOKUP(ROW(Фильтр[[#This Row],[Фильтрайия]]) -ROW(Фильтр[[#Headers],[Фильтрайия]]),УМ_Марки[],2,FALSE),"")</f>
        <v>ГОРДРОБМАШ</v>
      </c>
    </row>
    <row r="2508" spans="8:39" ht="20.25" customHeight="1" x14ac:dyDescent="0.25">
      <c r="H2508" s="3"/>
      <c r="AJ2508">
        <f ca="1">IF(ISNUMBER(SEARCH($H$1,УМ_Марки[[#This Row],[Марки]])),MAX(УМ_Марки[[#Headers],[Нумерация]]:OFFSET(УМ_Марки[[#This Row],[Нумерация]],-1,0))+1,0)</f>
        <v>2506</v>
      </c>
      <c r="AK2508" t="s">
        <v>615</v>
      </c>
      <c r="AM2508" t="str">
        <f ca="1">IFERROR(VLOOKUP(ROW(Фильтр[[#This Row],[Фильтрайия]]) -ROW(Фильтр[[#Headers],[Фильтрайия]]),УМ_Марки[],2,FALSE),"")</f>
        <v>Горизонталь</v>
      </c>
    </row>
    <row r="2509" spans="8:39" ht="20.25" customHeight="1" x14ac:dyDescent="0.25">
      <c r="H2509" s="3"/>
      <c r="AJ2509">
        <f ca="1">IF(ISNUMBER(SEARCH($H$1,УМ_Марки[[#This Row],[Марки]])),MAX(УМ_Марки[[#Headers],[Нумерация]]:OFFSET(УМ_Марки[[#This Row],[Нумерация]],-1,0))+1,0)</f>
        <v>2507</v>
      </c>
      <c r="AK2509" t="s">
        <v>3046</v>
      </c>
      <c r="AM2509" t="str">
        <f ca="1">IFERROR(VLOOKUP(ROW(Фильтр[[#This Row],[Фильтрайия]]) -ROW(Фильтр[[#Headers],[Фильтрайия]]),УМ_Марки[],2,FALSE),"")</f>
        <v>ГОРНОЕ ОБОРУДОВАНИЕ</v>
      </c>
    </row>
    <row r="2510" spans="8:39" ht="20.25" customHeight="1" x14ac:dyDescent="0.25">
      <c r="H2510" s="3"/>
      <c r="AJ2510">
        <f ca="1">IF(ISNUMBER(SEARCH($H$1,УМ_Марки[[#This Row],[Марки]])),MAX(УМ_Марки[[#Headers],[Нумерация]]:OFFSET(УМ_Марки[[#This Row],[Нумерация]],-1,0))+1,0)</f>
        <v>2508</v>
      </c>
      <c r="AK2510" t="s">
        <v>1672</v>
      </c>
      <c r="AM2510" t="str">
        <f ca="1">IFERROR(VLOOKUP(ROW(Фильтр[[#This Row],[Фильтрайия]]) -ROW(Фильтр[[#Headers],[Фильтрайия]]),УМ_Марки[],2,FALSE),"")</f>
        <v>ГОРЫНЫЧ</v>
      </c>
    </row>
    <row r="2511" spans="8:39" ht="20.25" customHeight="1" x14ac:dyDescent="0.25">
      <c r="H2511" s="3"/>
      <c r="AJ2511">
        <f ca="1">IF(ISNUMBER(SEARCH($H$1,УМ_Марки[[#This Row],[Марки]])),MAX(УМ_Марки[[#Headers],[Нумерация]]:OFFSET(УМ_Марки[[#This Row],[Нумерация]],-1,0))+1,0)</f>
        <v>2509</v>
      </c>
      <c r="AK2511" t="s">
        <v>474</v>
      </c>
      <c r="AM2511" t="str">
        <f ca="1">IFERROR(VLOOKUP(ROW(Фильтр[[#This Row],[Фильтрайия]]) -ROW(Фильтр[[#Headers],[Фильтрайия]]),УМ_Марки[],2,FALSE),"")</f>
        <v>ГП Каток</v>
      </c>
    </row>
    <row r="2512" spans="8:39" ht="20.25" customHeight="1" x14ac:dyDescent="0.25">
      <c r="H2512" s="3"/>
      <c r="AJ2512">
        <f ca="1">IF(ISNUMBER(SEARCH($H$1,УМ_Марки[[#This Row],[Марки]])),MAX(УМ_Марки[[#Headers],[Нумерация]]:OFFSET(УМ_Марки[[#This Row],[Нумерация]],-1,0))+1,0)</f>
        <v>2510</v>
      </c>
      <c r="AK2512" t="s">
        <v>1746</v>
      </c>
      <c r="AM2512" t="str">
        <f ca="1">IFERROR(VLOOKUP(ROW(Фильтр[[#This Row],[Фильтрайия]]) -ROW(Фильтр[[#Headers],[Фильтрайия]]),УМ_Марки[],2,FALSE),"")</f>
        <v>ГРАЗ</v>
      </c>
    </row>
    <row r="2513" spans="8:39" ht="20.25" customHeight="1" x14ac:dyDescent="0.25">
      <c r="H2513" s="3"/>
      <c r="AJ2513">
        <f ca="1">IF(ISNUMBER(SEARCH($H$1,УМ_Марки[[#This Row],[Марки]])),MAX(УМ_Марки[[#Headers],[Нумерация]]:OFFSET(УМ_Марки[[#This Row],[Нумерация]],-1,0))+1,0)</f>
        <v>2511</v>
      </c>
      <c r="AK2513" t="s">
        <v>735</v>
      </c>
      <c r="AM2513" t="str">
        <f ca="1">IFERROR(VLOOKUP(ROW(Фильтр[[#This Row],[Фильтрайия]]) -ROW(Фильтр[[#Headers],[Фильтрайия]]),УМ_Марки[],2,FALSE),"")</f>
        <v>Гранд</v>
      </c>
    </row>
    <row r="2514" spans="8:39" ht="20.25" customHeight="1" x14ac:dyDescent="0.25">
      <c r="H2514" s="3"/>
      <c r="AJ2514">
        <f ca="1">IF(ISNUMBER(SEARCH($H$1,УМ_Марки[[#This Row],[Марки]])),MAX(УМ_Марки[[#Headers],[Нумерация]]:OFFSET(УМ_Марки[[#This Row],[Нумерация]],-1,0))+1,0)</f>
        <v>2512</v>
      </c>
      <c r="AK2514" t="s">
        <v>1381</v>
      </c>
      <c r="AM2514" t="str">
        <f ca="1">IFERROR(VLOOKUP(ROW(Фильтр[[#This Row],[Фильтрайия]]) -ROW(Фильтр[[#Headers],[Фильтрайия]]),УМ_Марки[],2,FALSE),"")</f>
        <v>ГРИНМАШ</v>
      </c>
    </row>
    <row r="2515" spans="8:39" ht="20.25" customHeight="1" x14ac:dyDescent="0.25">
      <c r="H2515" s="3"/>
      <c r="AJ2515">
        <f ca="1">IF(ISNUMBER(SEARCH($H$1,УМ_Марки[[#This Row],[Марки]])),MAX(УМ_Марки[[#Headers],[Нумерация]]:OFFSET(УМ_Марки[[#This Row],[Нумерация]],-1,0))+1,0)</f>
        <v>2513</v>
      </c>
      <c r="AK2515" t="s">
        <v>2718</v>
      </c>
      <c r="AM2515" t="str">
        <f ca="1">IFERROR(VLOOKUP(ROW(Фильтр[[#This Row],[Фильтрайия]]) -ROW(Фильтр[[#Headers],[Фильтрайия]]),УМ_Марки[],2,FALSE),"")</f>
        <v>ГРУЗОПОДЪЕМ</v>
      </c>
    </row>
    <row r="2516" spans="8:39" ht="20.25" customHeight="1" x14ac:dyDescent="0.25">
      <c r="H2516" s="3"/>
      <c r="AJ2516">
        <f ca="1">IF(ISNUMBER(SEARCH($H$1,УМ_Марки[[#This Row],[Марки]])),MAX(УМ_Марки[[#Headers],[Нумерация]]:OFFSET(УМ_Марки[[#This Row],[Нумерация]],-1,0))+1,0)</f>
        <v>2514</v>
      </c>
      <c r="AK2516" t="s">
        <v>2570</v>
      </c>
      <c r="AM2516" t="str">
        <f ca="1">IFERROR(VLOOKUP(ROW(Фильтр[[#This Row],[Фильтрайия]]) -ROW(Фильтр[[#Headers],[Фильтрайия]]),УМ_Марки[],2,FALSE),"")</f>
        <v>ГРУМАНТ</v>
      </c>
    </row>
    <row r="2517" spans="8:39" ht="20.25" customHeight="1" x14ac:dyDescent="0.25">
      <c r="H2517" s="3"/>
      <c r="AJ2517">
        <f ca="1">IF(ISNUMBER(SEARCH($H$1,УМ_Марки[[#This Row],[Марки]])),MAX(УМ_Марки[[#Headers],[Нумерация]]:OFFSET(УМ_Марки[[#This Row],[Нумерация]],-1,0))+1,0)</f>
        <v>2515</v>
      </c>
      <c r="AK2517" t="s">
        <v>543</v>
      </c>
      <c r="AM2517" t="str">
        <f ca="1">IFERROR(VLOOKUP(ROW(Фильтр[[#This Row],[Фильтрайия]]) -ROW(Фильтр[[#Headers],[Фильтрайия]]),УМ_Марки[],2,FALSE),"")</f>
        <v>Грундтрак</v>
      </c>
    </row>
    <row r="2518" spans="8:39" ht="20.25" customHeight="1" x14ac:dyDescent="0.25">
      <c r="H2518" s="3"/>
      <c r="AJ2518">
        <f ca="1">IF(ISNUMBER(SEARCH($H$1,УМ_Марки[[#This Row],[Марки]])),MAX(УМ_Марки[[#Headers],[Нумерация]]:OFFSET(УМ_Марки[[#This Row],[Нумерация]],-1,0))+1,0)</f>
        <v>2516</v>
      </c>
      <c r="AK2518" t="s">
        <v>3513</v>
      </c>
      <c r="AM2518" t="str">
        <f ca="1">IFERROR(VLOOKUP(ROW(Фильтр[[#This Row],[Фильтрайия]]) -ROW(Фильтр[[#Headers],[Фильтрайия]]),УМ_Марки[],2,FALSE),"")</f>
        <v>ГСТ-ТУЛЗ</v>
      </c>
    </row>
    <row r="2519" spans="8:39" ht="20.25" customHeight="1" x14ac:dyDescent="0.25">
      <c r="H2519" s="3"/>
      <c r="AJ2519">
        <f ca="1">IF(ISNUMBER(SEARCH($H$1,УМ_Марки[[#This Row],[Марки]])),MAX(УМ_Марки[[#Headers],[Нумерация]]:OFFSET(УМ_Марки[[#This Row],[Нумерация]],-1,0))+1,0)</f>
        <v>2517</v>
      </c>
      <c r="AK2519" t="s">
        <v>3232</v>
      </c>
      <c r="AM2519" t="str">
        <f ca="1">IFERROR(VLOOKUP(ROW(Фильтр[[#This Row],[Фильтрайия]]) -ROW(Фильтр[[#Headers],[Фильтрайия]]),УМ_Марки[],2,FALSE),"")</f>
        <v>ДАМИН</v>
      </c>
    </row>
    <row r="2520" spans="8:39" ht="20.25" customHeight="1" x14ac:dyDescent="0.25">
      <c r="H2520" s="3"/>
      <c r="AJ2520">
        <f ca="1">IF(ISNUMBER(SEARCH($H$1,УМ_Марки[[#This Row],[Марки]])),MAX(УМ_Марки[[#Headers],[Нумерация]]:OFFSET(УМ_Марки[[#This Row],[Нумерация]],-1,0))+1,0)</f>
        <v>2518</v>
      </c>
      <c r="AK2520" t="s">
        <v>2107</v>
      </c>
      <c r="AM2520" t="str">
        <f ca="1">IFERROR(VLOOKUP(ROW(Фильтр[[#This Row],[Фильтрайия]]) -ROW(Фильтр[[#Headers],[Фильтрайия]]),УМ_Марки[],2,FALSE),"")</f>
        <v>ДАРЕКС ПРО</v>
      </c>
    </row>
    <row r="2521" spans="8:39" ht="20.25" customHeight="1" x14ac:dyDescent="0.25">
      <c r="H2521" s="3"/>
      <c r="AJ2521">
        <f ca="1">IF(ISNUMBER(SEARCH($H$1,УМ_Марки[[#This Row],[Марки]])),MAX(УМ_Марки[[#Headers],[Нумерация]]:OFFSET(УМ_Марки[[#This Row],[Нумерация]],-1,0))+1,0)</f>
        <v>2519</v>
      </c>
      <c r="AK2521" t="s">
        <v>3556</v>
      </c>
      <c r="AM2521" t="str">
        <f ca="1">IFERROR(VLOOKUP(ROW(Фильтр[[#This Row],[Фильтрайия]]) -ROW(Фильтр[[#Headers],[Фильтрайия]]),УМ_Марки[],2,FALSE),"")</f>
        <v>Движение</v>
      </c>
    </row>
    <row r="2522" spans="8:39" ht="20.25" customHeight="1" x14ac:dyDescent="0.25">
      <c r="H2522" s="3"/>
      <c r="AJ2522">
        <f ca="1">IF(ISNUMBER(SEARCH($H$1,УМ_Марки[[#This Row],[Марки]])),MAX(УМ_Марки[[#Headers],[Нумерация]]:OFFSET(УМ_Марки[[#This Row],[Нумерация]],-1,0))+1,0)</f>
        <v>2520</v>
      </c>
      <c r="AK2522" t="s">
        <v>3234</v>
      </c>
      <c r="AM2522" t="str">
        <f ca="1">IFERROR(VLOOKUP(ROW(Фильтр[[#This Row],[Фильтрайия]]) -ROW(Фильтр[[#Headers],[Фильтрайия]]),УМ_Марки[],2,FALSE),"")</f>
        <v>ДЕЛЬТА</v>
      </c>
    </row>
    <row r="2523" spans="8:39" ht="20.25" customHeight="1" x14ac:dyDescent="0.25">
      <c r="H2523" s="3"/>
      <c r="AJ2523">
        <f ca="1">IF(ISNUMBER(SEARCH($H$1,УМ_Марки[[#This Row],[Марки]])),MAX(УМ_Марки[[#Headers],[Нумерация]]:OFFSET(УМ_Марки[[#This Row],[Нумерация]],-1,0))+1,0)</f>
        <v>2521</v>
      </c>
      <c r="AK2523" t="s">
        <v>2283</v>
      </c>
      <c r="AM2523" t="str">
        <f ca="1">IFERROR(VLOOKUP(ROW(Фильтр[[#This Row],[Фильтрайия]]) -ROW(Фильтр[[#Headers],[Фильтрайия]]),УМ_Марки[],2,FALSE),"")</f>
        <v>ДЕТИНЕЦ</v>
      </c>
    </row>
    <row r="2524" spans="8:39" ht="20.25" customHeight="1" x14ac:dyDescent="0.25">
      <c r="H2524" s="3"/>
      <c r="AJ2524">
        <f ca="1">IF(ISNUMBER(SEARCH($H$1,УМ_Марки[[#This Row],[Марки]])),MAX(УМ_Марки[[#Headers],[Нумерация]]:OFFSET(УМ_Марки[[#This Row],[Нумерация]],-1,0))+1,0)</f>
        <v>2522</v>
      </c>
      <c r="AK2524" t="s">
        <v>2163</v>
      </c>
      <c r="AM2524" t="str">
        <f ca="1">IFERROR(VLOOKUP(ROW(Фильтр[[#This Row],[Фильтрайия]]) -ROW(Фильтр[[#Headers],[Фильтрайия]]),УМ_Марки[],2,FALSE),"")</f>
        <v>ДЗ</v>
      </c>
    </row>
    <row r="2525" spans="8:39" ht="20.25" customHeight="1" x14ac:dyDescent="0.25">
      <c r="H2525" s="3"/>
      <c r="AJ2525">
        <f ca="1">IF(ISNUMBER(SEARCH($H$1,УМ_Марки[[#This Row],[Марки]])),MAX(УМ_Марки[[#Headers],[Нумерация]]:OFFSET(УМ_Марки[[#This Row],[Нумерация]],-1,0))+1,0)</f>
        <v>2523</v>
      </c>
      <c r="AK2525" t="s">
        <v>2571</v>
      </c>
      <c r="AM2525" t="str">
        <f ca="1">IFERROR(VLOOKUP(ROW(Фильтр[[#This Row],[Фильтрайия]]) -ROW(Фильтр[[#Headers],[Фильтрайия]]),УМ_Марки[],2,FALSE),"")</f>
        <v>ДЗЕРЖИНСКТЕХНОМАШ</v>
      </c>
    </row>
    <row r="2526" spans="8:39" ht="20.25" customHeight="1" x14ac:dyDescent="0.25">
      <c r="H2526" s="3"/>
      <c r="AJ2526">
        <f ca="1">IF(ISNUMBER(SEARCH($H$1,УМ_Марки[[#This Row],[Марки]])),MAX(УМ_Марки[[#Headers],[Нумерация]]:OFFSET(УМ_Марки[[#This Row],[Нумерация]],-1,0))+1,0)</f>
        <v>2524</v>
      </c>
      <c r="AK2526" t="s">
        <v>2284</v>
      </c>
      <c r="AM2526" t="str">
        <f ca="1">IFERROR(VLOOKUP(ROW(Фильтр[[#This Row],[Фильтрайия]]) -ROW(Фильтр[[#Headers],[Фильтрайия]]),УМ_Марки[],2,FALSE),"")</f>
        <v>ДЗСЛ</v>
      </c>
    </row>
    <row r="2527" spans="8:39" ht="20.25" customHeight="1" x14ac:dyDescent="0.25">
      <c r="H2527" s="3"/>
      <c r="AJ2527">
        <f ca="1">IF(ISNUMBER(SEARCH($H$1,УМ_Марки[[#This Row],[Марки]])),MAX(УМ_Марки[[#Headers],[Нумерация]]:OFFSET(УМ_Марки[[#This Row],[Нумерация]],-1,0))+1,0)</f>
        <v>2525</v>
      </c>
      <c r="AK2527" t="s">
        <v>2285</v>
      </c>
      <c r="AM2527" t="str">
        <f ca="1">IFERROR(VLOOKUP(ROW(Фильтр[[#This Row],[Фильтрайия]]) -ROW(Фильтр[[#Headers],[Фильтрайия]]),УМ_Марки[],2,FALSE),"")</f>
        <v>ДИАКОМ</v>
      </c>
    </row>
    <row r="2528" spans="8:39" ht="20.25" customHeight="1" x14ac:dyDescent="0.25">
      <c r="H2528" s="3"/>
      <c r="AJ2528">
        <f ca="1">IF(ISNUMBER(SEARCH($H$1,УМ_Марки[[#This Row],[Марки]])),MAX(УМ_Марки[[#Headers],[Нумерация]]:OFFSET(УМ_Марки[[#This Row],[Нумерация]],-1,0))+1,0)</f>
        <v>2526</v>
      </c>
      <c r="AK2528" t="s">
        <v>2286</v>
      </c>
      <c r="AM2528" t="str">
        <f ca="1">IFERROR(VLOOKUP(ROW(Фильтр[[#This Row],[Фильтрайия]]) -ROW(Фильтр[[#Headers],[Фильтрайия]]),УМ_Марки[],2,FALSE),"")</f>
        <v>ДИЗЕЛЬ-РЕМОНТ</v>
      </c>
    </row>
    <row r="2529" spans="8:39" ht="20.25" customHeight="1" x14ac:dyDescent="0.25">
      <c r="H2529" s="3"/>
      <c r="AJ2529">
        <f ca="1">IF(ISNUMBER(SEARCH($H$1,УМ_Марки[[#This Row],[Марки]])),MAX(УМ_Марки[[#Headers],[Нумерация]]:OFFSET(УМ_Марки[[#This Row],[Нумерация]],-1,0))+1,0)</f>
        <v>2527</v>
      </c>
      <c r="AK2529" t="s">
        <v>2784</v>
      </c>
      <c r="AM2529" t="str">
        <f ca="1">IFERROR(VLOOKUP(ROW(Фильтр[[#This Row],[Фильтрайия]]) -ROW(Фильтр[[#Headers],[Фильтрайия]]),УМ_Марки[],2,FALSE),"")</f>
        <v>ДИЗЕЛЬ-ТС</v>
      </c>
    </row>
    <row r="2530" spans="8:39" ht="20.25" customHeight="1" x14ac:dyDescent="0.25">
      <c r="H2530" s="3"/>
      <c r="AJ2530">
        <f ca="1">IF(ISNUMBER(SEARCH($H$1,УМ_Марки[[#This Row],[Марки]])),MAX(УМ_Марки[[#Headers],[Нумерация]]:OFFSET(УМ_Марки[[#This Row],[Нумерация]],-1,0))+1,0)</f>
        <v>2528</v>
      </c>
      <c r="AK2530" t="s">
        <v>2572</v>
      </c>
      <c r="AM2530" t="str">
        <f ca="1">IFERROR(VLOOKUP(ROW(Фильтр[[#This Row],[Фильтрайия]]) -ROW(Фильтр[[#Headers],[Фильтрайия]]),УМ_Марки[],2,FALSE),"")</f>
        <v>ДИК</v>
      </c>
    </row>
    <row r="2531" spans="8:39" ht="20.25" customHeight="1" x14ac:dyDescent="0.25">
      <c r="H2531" s="3"/>
      <c r="AJ2531">
        <f ca="1">IF(ISNUMBER(SEARCH($H$1,УМ_Марки[[#This Row],[Марки]])),MAX(УМ_Марки[[#Headers],[Нумерация]]:OFFSET(УМ_Марки[[#This Row],[Нумерация]],-1,0))+1,0)</f>
        <v>2529</v>
      </c>
      <c r="AK2531" t="s">
        <v>2287</v>
      </c>
      <c r="AM2531" t="str">
        <f ca="1">IFERROR(VLOOKUP(ROW(Фильтр[[#This Row],[Фильтрайия]]) -ROW(Фильтр[[#Headers],[Фильтрайия]]),УМ_Марки[],2,FALSE),"")</f>
        <v>ДИРС</v>
      </c>
    </row>
    <row r="2532" spans="8:39" ht="20.25" customHeight="1" x14ac:dyDescent="0.25">
      <c r="H2532" s="3"/>
      <c r="AJ2532">
        <f ca="1">IF(ISNUMBER(SEARCH($H$1,УМ_Марки[[#This Row],[Марки]])),MAX(УМ_Марки[[#Headers],[Нумерация]]:OFFSET(УМ_Марки[[#This Row],[Нумерация]],-1,0))+1,0)</f>
        <v>2530</v>
      </c>
      <c r="AK2532" t="s">
        <v>544</v>
      </c>
      <c r="AM2532" t="str">
        <f ca="1">IFERROR(VLOOKUP(ROW(Фильтр[[#This Row],[Фильтрайия]]) -ROW(Фильтр[[#Headers],[Фильтрайия]]),УМ_Марки[],2,FALSE),"")</f>
        <v>Дмитровский ЭЗ</v>
      </c>
    </row>
    <row r="2533" spans="8:39" ht="20.25" customHeight="1" x14ac:dyDescent="0.25">
      <c r="H2533" s="3"/>
      <c r="AJ2533">
        <f ca="1">IF(ISNUMBER(SEARCH($H$1,УМ_Марки[[#This Row],[Марки]])),MAX(УМ_Марки[[#Headers],[Нумерация]]:OFFSET(УМ_Марки[[#This Row],[Нумерация]],-1,0))+1,0)</f>
        <v>2531</v>
      </c>
      <c r="AK2533" t="s">
        <v>945</v>
      </c>
      <c r="AM2533" t="str">
        <f ca="1">IFERROR(VLOOKUP(ROW(Фильтр[[#This Row],[Фильтрайия]]) -ROW(Фильтр[[#Headers],[Фильтрайия]]),УМ_Марки[],2,FALSE),"")</f>
        <v>Днепр</v>
      </c>
    </row>
    <row r="2534" spans="8:39" ht="20.25" customHeight="1" x14ac:dyDescent="0.25">
      <c r="H2534" s="3"/>
      <c r="AJ2534">
        <f ca="1">IF(ISNUMBER(SEARCH($H$1,УМ_Марки[[#This Row],[Марки]])),MAX(УМ_Марки[[#Headers],[Нумерация]]:OFFSET(УМ_Марки[[#This Row],[Нумерация]],-1,0))+1,0)</f>
        <v>2532</v>
      </c>
      <c r="AK2534" t="s">
        <v>3501</v>
      </c>
      <c r="AM2534" t="str">
        <f ca="1">IFERROR(VLOOKUP(ROW(Фильтр[[#This Row],[Фильтрайия]]) -ROW(Фильтр[[#Headers],[Фильтрайия]]),УМ_Марки[],2,FALSE),"")</f>
        <v>Доминатор</v>
      </c>
    </row>
    <row r="2535" spans="8:39" ht="20.25" customHeight="1" x14ac:dyDescent="0.25">
      <c r="H2535" s="3"/>
      <c r="AJ2535">
        <f ca="1">IF(ISNUMBER(SEARCH($H$1,УМ_Марки[[#This Row],[Марки]])),MAX(УМ_Марки[[#Headers],[Нумерация]]:OFFSET(УМ_Марки[[#This Row],[Нумерация]],-1,0))+1,0)</f>
        <v>2533</v>
      </c>
      <c r="AK2535" t="s">
        <v>3045</v>
      </c>
      <c r="AM2535" t="str">
        <f ca="1">IFERROR(VLOOKUP(ROW(Фильтр[[#This Row],[Фильтрайия]]) -ROW(Фильтр[[#Headers],[Фильтрайия]]),УМ_Марки[],2,FALSE),"")</f>
        <v>ДОНЕЦКГОРМАШ</v>
      </c>
    </row>
    <row r="2536" spans="8:39" ht="20.25" customHeight="1" x14ac:dyDescent="0.25">
      <c r="H2536" s="3"/>
      <c r="AJ2536">
        <f ca="1">IF(ISNUMBER(SEARCH($H$1,УМ_Марки[[#This Row],[Марки]])),MAX(УМ_Марки[[#Headers],[Нумерация]]:OFFSET(УМ_Марки[[#This Row],[Нумерация]],-1,0))+1,0)</f>
        <v>2534</v>
      </c>
      <c r="AK2536" t="s">
        <v>381</v>
      </c>
      <c r="AM2536" t="str">
        <f ca="1">IFERROR(VLOOKUP(ROW(Фильтр[[#This Row],[Фильтрайия]]) -ROW(Фильтр[[#Headers],[Фильтрайия]]),УМ_Марки[],2,FALSE),"")</f>
        <v>Донэкс</v>
      </c>
    </row>
    <row r="2537" spans="8:39" ht="20.25" customHeight="1" x14ac:dyDescent="0.25">
      <c r="H2537" s="3"/>
      <c r="AJ2537">
        <f ca="1">IF(ISNUMBER(SEARCH($H$1,УМ_Марки[[#This Row],[Марки]])),MAX(УМ_Марки[[#Headers],[Нумерация]]:OFFSET(УМ_Марки[[#This Row],[Нумерация]],-1,0))+1,0)</f>
        <v>2535</v>
      </c>
      <c r="AK2537" t="s">
        <v>2288</v>
      </c>
      <c r="AM2537" t="str">
        <f ca="1">IFERROR(VLOOKUP(ROW(Фильтр[[#This Row],[Фильтрайия]]) -ROW(Фильтр[[#Headers],[Фильтрайия]]),УМ_Марки[],2,FALSE),"")</f>
        <v>ДОРКОМТЕХНИКА</v>
      </c>
    </row>
    <row r="2538" spans="8:39" ht="20.25" customHeight="1" x14ac:dyDescent="0.25">
      <c r="H2538" s="3"/>
      <c r="AJ2538">
        <f ca="1">IF(ISNUMBER(SEARCH($H$1,УМ_Марки[[#This Row],[Марки]])),MAX(УМ_Марки[[#Headers],[Нумерация]]:OFFSET(УМ_Марки[[#This Row],[Нумерация]],-1,0))+1,0)</f>
        <v>2536</v>
      </c>
      <c r="AK2538" t="s">
        <v>2981</v>
      </c>
      <c r="AM2538" t="str">
        <f ca="1">IFERROR(VLOOKUP(ROW(Фильтр[[#This Row],[Фильтрайия]]) -ROW(Фильтр[[#Headers],[Фильтрайия]]),УМ_Марки[],2,FALSE),"")</f>
        <v>Дормаш</v>
      </c>
    </row>
    <row r="2539" spans="8:39" ht="20.25" customHeight="1" x14ac:dyDescent="0.25">
      <c r="H2539" s="3"/>
      <c r="AJ2539">
        <f ca="1">IF(ISNUMBER(SEARCH($H$1,УМ_Марки[[#This Row],[Марки]])),MAX(УМ_Марки[[#Headers],[Нумерация]]:OFFSET(УМ_Марки[[#This Row],[Нумерация]],-1,0))+1,0)</f>
        <v>2537</v>
      </c>
      <c r="AK2539" t="s">
        <v>475</v>
      </c>
      <c r="AM2539" t="str">
        <f ca="1">IFERROR(VLOOKUP(ROW(Фильтр[[#This Row],[Фильтрайия]]) -ROW(Фильтр[[#Headers],[Фильтрайия]]),УМ_Марки[],2,FALSE),"")</f>
        <v>Дормаш Орел</v>
      </c>
    </row>
    <row r="2540" spans="8:39" ht="20.25" customHeight="1" x14ac:dyDescent="0.25">
      <c r="H2540" s="3"/>
      <c r="AJ2540">
        <f ca="1">IF(ISNUMBER(SEARCH($H$1,УМ_Марки[[#This Row],[Марки]])),MAX(УМ_Марки[[#Headers],[Нумерация]]:OFFSET(УМ_Марки[[#This Row],[Нумерация]],-1,0))+1,0)</f>
        <v>2538</v>
      </c>
      <c r="AK2540" t="s">
        <v>1440</v>
      </c>
      <c r="AM2540" t="str">
        <f ca="1">IFERROR(VLOOKUP(ROW(Фильтр[[#This Row],[Фильтрайия]]) -ROW(Фильтр[[#Headers],[Фильтрайия]]),УМ_Марки[],2,FALSE),"")</f>
        <v>ДОРМАШ-К</v>
      </c>
    </row>
    <row r="2541" spans="8:39" ht="20.25" customHeight="1" x14ac:dyDescent="0.25">
      <c r="H2541" s="3"/>
      <c r="AJ2541">
        <f ca="1">IF(ISNUMBER(SEARCH($H$1,УМ_Марки[[#This Row],[Марки]])),MAX(УМ_Марки[[#Headers],[Нумерация]]:OFFSET(УМ_Марки[[#This Row],[Нумерация]],-1,0))+1,0)</f>
        <v>2539</v>
      </c>
      <c r="AK2541" t="s">
        <v>545</v>
      </c>
      <c r="AM2541" t="str">
        <f ca="1">IFERROR(VLOOKUP(ROW(Фильтр[[#This Row],[Фильтрайия]]) -ROW(Фильтр[[#Headers],[Фильтрайия]]),УМ_Марки[],2,FALSE),"")</f>
        <v>Дормашкомплект</v>
      </c>
    </row>
    <row r="2542" spans="8:39" ht="20.25" customHeight="1" x14ac:dyDescent="0.25">
      <c r="H2542" s="3"/>
      <c r="AJ2542">
        <f ca="1">IF(ISNUMBER(SEARCH($H$1,УМ_Марки[[#This Row],[Марки]])),MAX(УМ_Марки[[#Headers],[Нумерация]]:OFFSET(УМ_Марки[[#This Row],[Нумерация]],-1,0))+1,0)</f>
        <v>2540</v>
      </c>
      <c r="AK2542" t="s">
        <v>1115</v>
      </c>
      <c r="AM2542" t="str">
        <f ca="1">IFERROR(VLOOKUP(ROW(Фильтр[[#This Row],[Фильтрайия]]) -ROW(Фильтр[[#Headers],[Фильтрайия]]),УМ_Марки[],2,FALSE),"")</f>
        <v>ДОРМАШЭКСПО</v>
      </c>
    </row>
    <row r="2543" spans="8:39" ht="20.25" customHeight="1" x14ac:dyDescent="0.25">
      <c r="H2543" s="3"/>
      <c r="AJ2543">
        <f ca="1">IF(ISNUMBER(SEARCH($H$1,УМ_Марки[[#This Row],[Марки]])),MAX(УМ_Марки[[#Headers],[Нумерация]]:OFFSET(УМ_Марки[[#This Row],[Нумерация]],-1,0))+1,0)</f>
        <v>2541</v>
      </c>
      <c r="AK2543" t="s">
        <v>2785</v>
      </c>
      <c r="AM2543" t="str">
        <f ca="1">IFERROR(VLOOKUP(ROW(Фильтр[[#This Row],[Фильтрайия]]) -ROW(Фильтр[[#Headers],[Фильтрайия]]),УМ_Марки[],2,FALSE),"")</f>
        <v>ДОРПРОМ</v>
      </c>
    </row>
    <row r="2544" spans="8:39" ht="20.25" customHeight="1" x14ac:dyDescent="0.25">
      <c r="H2544" s="3"/>
      <c r="AJ2544">
        <f ca="1">IF(ISNUMBER(SEARCH($H$1,УМ_Марки[[#This Row],[Марки]])),MAX(УМ_Марки[[#Headers],[Нумерация]]:OFFSET(УМ_Марки[[#This Row],[Нумерация]],-1,0))+1,0)</f>
        <v>2542</v>
      </c>
      <c r="AK2544" t="s">
        <v>2786</v>
      </c>
      <c r="AM2544" t="str">
        <f ca="1">IFERROR(VLOOKUP(ROW(Фильтр[[#This Row],[Фильтрайия]]) -ROW(Фильтр[[#Headers],[Фильтрайия]]),УМ_Марки[],2,FALSE),"")</f>
        <v>ДОРСТРОЙИНДУСТРИЯ</v>
      </c>
    </row>
    <row r="2545" spans="8:39" ht="20.25" customHeight="1" x14ac:dyDescent="0.25">
      <c r="H2545" s="3"/>
      <c r="AJ2545">
        <f ca="1">IF(ISNUMBER(SEARCH($H$1,УМ_Марки[[#This Row],[Марки]])),MAX(УМ_Марки[[#Headers],[Нумерация]]:OFFSET(УМ_Марки[[#This Row],[Нумерация]],-1,0))+1,0)</f>
        <v>2543</v>
      </c>
      <c r="AK2545" t="s">
        <v>2289</v>
      </c>
      <c r="AM2545" t="str">
        <f ca="1">IFERROR(VLOOKUP(ROW(Фильтр[[#This Row],[Фильтрайия]]) -ROW(Фильтр[[#Headers],[Фильтрайия]]),УМ_Марки[],2,FALSE),"")</f>
        <v>ДОРЭЛЕКТРОМАШ</v>
      </c>
    </row>
    <row r="2546" spans="8:39" ht="20.25" customHeight="1" x14ac:dyDescent="0.25">
      <c r="H2546" s="3"/>
      <c r="AJ2546">
        <f ca="1">IF(ISNUMBER(SEARCH($H$1,УМ_Марки[[#This Row],[Марки]])),MAX(УМ_Марки[[#Headers],[Нумерация]]:OFFSET(УМ_Марки[[#This Row],[Нумерация]],-1,0))+1,0)</f>
        <v>2544</v>
      </c>
      <c r="AK2546" t="s">
        <v>680</v>
      </c>
      <c r="AM2546" t="str">
        <f ca="1">IFERROR(VLOOKUP(ROW(Фильтр[[#This Row],[Фильтрайия]]) -ROW(Фильтр[[#Headers],[Фильтрайия]]),УМ_Марки[],2,FALSE),"")</f>
        <v>ДПМ</v>
      </c>
    </row>
    <row r="2547" spans="8:39" ht="20.25" customHeight="1" x14ac:dyDescent="0.25">
      <c r="H2547" s="3"/>
      <c r="AJ2547">
        <f ca="1">IF(ISNUMBER(SEARCH($H$1,УМ_Марки[[#This Row],[Марки]])),MAX(УМ_Марки[[#Headers],[Нумерация]]:OFFSET(УМ_Марки[[#This Row],[Нумерация]],-1,0))+1,0)</f>
        <v>2545</v>
      </c>
      <c r="AK2547" t="s">
        <v>2573</v>
      </c>
      <c r="AM2547" t="str">
        <f ca="1">IFERROR(VLOOKUP(ROW(Фильтр[[#This Row],[Фильтрайия]]) -ROW(Фильтр[[#Headers],[Фильтрайия]]),УМ_Марки[],2,FALSE),"")</f>
        <v>ДРОБМАШ</v>
      </c>
    </row>
    <row r="2548" spans="8:39" ht="20.25" customHeight="1" x14ac:dyDescent="0.25">
      <c r="H2548" s="3"/>
      <c r="AJ2548">
        <f ca="1">IF(ISNUMBER(SEARCH($H$1,УМ_Марки[[#This Row],[Марки]])),MAX(УМ_Марки[[#Headers],[Нумерация]]:OFFSET(УМ_Марки[[#This Row],[Нумерация]],-1,0))+1,0)</f>
        <v>2546</v>
      </c>
      <c r="AK2548" t="s">
        <v>2164</v>
      </c>
      <c r="AM2548" t="str">
        <f ca="1">IFERROR(VLOOKUP(ROW(Фильтр[[#This Row],[Фильтрайия]]) -ROW(Фильтр[[#Headers],[Фильтрайия]]),УМ_Марки[],2,FALSE),"")</f>
        <v>ДС</v>
      </c>
    </row>
    <row r="2549" spans="8:39" ht="20.25" customHeight="1" x14ac:dyDescent="0.25">
      <c r="H2549" s="3"/>
      <c r="AJ2549">
        <f ca="1">IF(ISNUMBER(SEARCH($H$1,УМ_Марки[[#This Row],[Марки]])),MAX(УМ_Марки[[#Headers],[Нумерация]]:OFFSET(УМ_Марки[[#This Row],[Нумерация]],-1,0))+1,0)</f>
        <v>2547</v>
      </c>
      <c r="AK2549" t="s">
        <v>498</v>
      </c>
      <c r="AM2549" t="str">
        <f ca="1">IFERROR(VLOOKUP(ROW(Фильтр[[#This Row],[Фильтрайия]]) -ROW(Фильтр[[#Headers],[Фильтрайия]]),УМ_Марки[],2,FALSE),"")</f>
        <v>ДСТ-Урал</v>
      </c>
    </row>
    <row r="2550" spans="8:39" ht="20.25" customHeight="1" x14ac:dyDescent="0.25">
      <c r="H2550" s="3"/>
      <c r="AJ2550">
        <f ca="1">IF(ISNUMBER(SEARCH($H$1,УМ_Марки[[#This Row],[Марки]])),MAX(УМ_Марки[[#Headers],[Нумерация]]:OFFSET(УМ_Марки[[#This Row],[Нумерация]],-1,0))+1,0)</f>
        <v>2548</v>
      </c>
      <c r="AK2550" t="s">
        <v>1002</v>
      </c>
      <c r="AM2550" t="str">
        <f ca="1">IFERROR(VLOOKUP(ROW(Фильтр[[#This Row],[Фильтрайия]]) -ROW(Фильтр[[#Headers],[Фильтрайия]]),УМ_Марки[],2,FALSE),"")</f>
        <v>ДТЗ</v>
      </c>
    </row>
    <row r="2551" spans="8:39" ht="20.25" customHeight="1" x14ac:dyDescent="0.25">
      <c r="H2551" s="3"/>
      <c r="AJ2551">
        <f ca="1">IF(ISNUMBER(SEARCH($H$1,УМ_Марки[[#This Row],[Марки]])),MAX(УМ_Марки[[#Headers],[Нумерация]]:OFFSET(УМ_Марки[[#This Row],[Нумерация]],-1,0))+1,0)</f>
        <v>2549</v>
      </c>
      <c r="AK2551" t="s">
        <v>2574</v>
      </c>
      <c r="AM2551" t="str">
        <f ca="1">IFERROR(VLOOKUP(ROW(Фильтр[[#This Row],[Фильтрайия]]) -ROW(Фильтр[[#Headers],[Фильтрайия]]),УМ_Марки[],2,FALSE),"")</f>
        <v>ДТС</v>
      </c>
    </row>
    <row r="2552" spans="8:39" ht="20.25" customHeight="1" x14ac:dyDescent="0.25">
      <c r="H2552" s="3"/>
      <c r="AJ2552">
        <f ca="1">IF(ISNUMBER(SEARCH($H$1,УМ_Марки[[#This Row],[Марки]])),MAX(УМ_Марки[[#Headers],[Нумерация]]:OFFSET(УМ_Марки[[#This Row],[Нумерация]],-1,0))+1,0)</f>
        <v>2550</v>
      </c>
      <c r="AK2552" t="s">
        <v>2787</v>
      </c>
      <c r="AM2552" t="str">
        <f ca="1">IFERROR(VLOOKUP(ROW(Фильтр[[#This Row],[Фильтрайия]]) -ROW(Фильтр[[#Headers],[Фильтрайия]]),УМ_Марки[],2,FALSE),"")</f>
        <v>ЕВРОМАШ</v>
      </c>
    </row>
    <row r="2553" spans="8:39" ht="20.25" customHeight="1" x14ac:dyDescent="0.25">
      <c r="H2553" s="3"/>
      <c r="AJ2553">
        <f ca="1">IF(ISNUMBER(SEARCH($H$1,УМ_Марки[[#This Row],[Марки]])),MAX(УМ_Марки[[#Headers],[Нумерация]]:OFFSET(УМ_Марки[[#This Row],[Нумерация]],-1,0))+1,0)</f>
        <v>2551</v>
      </c>
      <c r="AK2553" t="s">
        <v>2788</v>
      </c>
      <c r="AM2553" t="str">
        <f ca="1">IFERROR(VLOOKUP(ROW(Фильтр[[#This Row],[Фильтрайия]]) -ROW(Фильтр[[#Headers],[Фильтрайия]]),УМ_Марки[],2,FALSE),"")</f>
        <v>ЕВРОПРАЙС</v>
      </c>
    </row>
    <row r="2554" spans="8:39" ht="20.25" customHeight="1" x14ac:dyDescent="0.25">
      <c r="H2554" s="3"/>
      <c r="AJ2554">
        <f ca="1">IF(ISNUMBER(SEARCH($H$1,УМ_Марки[[#This Row],[Марки]])),MAX(УМ_Марки[[#Headers],[Нумерация]]:OFFSET(УМ_Марки[[#This Row],[Нумерация]],-1,0))+1,0)</f>
        <v>2552</v>
      </c>
      <c r="AK2554" t="s">
        <v>3236</v>
      </c>
      <c r="AM2554" t="str">
        <f ca="1">IFERROR(VLOOKUP(ROW(Фильтр[[#This Row],[Фильтрайия]]) -ROW(Фильтр[[#Headers],[Фильтрайия]]),УМ_Марки[],2,FALSE),"")</f>
        <v>ЕЗСМ</v>
      </c>
    </row>
    <row r="2555" spans="8:39" ht="20.25" customHeight="1" x14ac:dyDescent="0.25">
      <c r="H2555" s="3"/>
      <c r="AJ2555">
        <f ca="1">IF(ISNUMBER(SEARCH($H$1,УМ_Марки[[#This Row],[Марки]])),MAX(УМ_Марки[[#Headers],[Нумерация]]:OFFSET(УМ_Марки[[#This Row],[Нумерация]],-1,0))+1,0)</f>
        <v>2553</v>
      </c>
      <c r="AK2555" t="s">
        <v>2789</v>
      </c>
      <c r="AM2555" t="str">
        <f ca="1">IFERROR(VLOOKUP(ROW(Фильтр[[#This Row],[Фильтрайия]]) -ROW(Фильтр[[#Headers],[Фильтрайия]]),УМ_Марки[],2,FALSE),"")</f>
        <v>ЕКАТЕРИНОДАРСТРОЙ</v>
      </c>
    </row>
    <row r="2556" spans="8:39" ht="20.25" customHeight="1" x14ac:dyDescent="0.25">
      <c r="H2556" s="3"/>
      <c r="AJ2556">
        <f ca="1">IF(ISNUMBER(SEARCH($H$1,УМ_Марки[[#This Row],[Марки]])),MAX(УМ_Марки[[#Headers],[Нумерация]]:OFFSET(УМ_Марки[[#This Row],[Нумерация]],-1,0))+1,0)</f>
        <v>2554</v>
      </c>
      <c r="AK2556" t="s">
        <v>969</v>
      </c>
      <c r="AM2556" t="str">
        <f ca="1">IFERROR(VLOOKUP(ROW(Фильтр[[#This Row],[Фильтрайия]]) -ROW(Фильтр[[#Headers],[Фильтрайия]]),УМ_Марки[],2,FALSE),"")</f>
        <v>ЕЛАЗ</v>
      </c>
    </row>
    <row r="2557" spans="8:39" ht="20.25" customHeight="1" x14ac:dyDescent="0.25">
      <c r="H2557" s="3"/>
      <c r="AJ2557">
        <f ca="1">IF(ISNUMBER(SEARCH($H$1,УМ_Марки[[#This Row],[Марки]])),MAX(УМ_Марки[[#Headers],[Нумерация]]:OFFSET(УМ_Марки[[#This Row],[Нумерация]],-1,0))+1,0)</f>
        <v>2555</v>
      </c>
      <c r="AK2557" t="s">
        <v>3071</v>
      </c>
      <c r="AM2557" t="str">
        <f ca="1">IFERROR(VLOOKUP(ROW(Фильтр[[#This Row],[Фильтрайия]]) -ROW(Фильтр[[#Headers],[Фильтрайия]]),УМ_Марки[],2,FALSE),"")</f>
        <v>ЕМАКАР</v>
      </c>
    </row>
    <row r="2558" spans="8:39" ht="20.25" customHeight="1" x14ac:dyDescent="0.25">
      <c r="H2558" s="3"/>
      <c r="AJ2558">
        <f ca="1">IF(ISNUMBER(SEARCH($H$1,УМ_Марки[[#This Row],[Марки]])),MAX(УМ_Марки[[#Headers],[Нумерация]]:OFFSET(УМ_Марки[[#This Row],[Нумерация]],-1,0))+1,0)</f>
        <v>2556</v>
      </c>
      <c r="AK2558" t="s">
        <v>2008</v>
      </c>
      <c r="AM2558" t="str">
        <f ca="1">IFERROR(VLOOKUP(ROW(Фильтр[[#This Row],[Фильтрайия]]) -ROW(Фильтр[[#Headers],[Фильтрайия]]),УМ_Марки[],2,FALSE),"")</f>
        <v>Енисей</v>
      </c>
    </row>
    <row r="2559" spans="8:39" ht="20.25" customHeight="1" x14ac:dyDescent="0.25">
      <c r="H2559" s="3"/>
      <c r="AJ2559">
        <f ca="1">IF(ISNUMBER(SEARCH($H$1,УМ_Марки[[#This Row],[Марки]])),MAX(УМ_Марки[[#Headers],[Нумерация]]:OFFSET(УМ_Марки[[#This Row],[Нумерация]],-1,0))+1,0)</f>
        <v>2557</v>
      </c>
      <c r="AK2559" t="s">
        <v>3032</v>
      </c>
      <c r="AM2559" t="str">
        <f ca="1">IFERROR(VLOOKUP(ROW(Фильтр[[#This Row],[Фильтрайия]]) -ROW(Фильтр[[#Headers],[Фильтрайия]]),УМ_Марки[],2,FALSE),"")</f>
        <v>ЗEМЕТЧИНСКИЙ МЗ</v>
      </c>
    </row>
    <row r="2560" spans="8:39" ht="20.25" customHeight="1" x14ac:dyDescent="0.25">
      <c r="H2560" s="3"/>
      <c r="AJ2560">
        <f ca="1">IF(ISNUMBER(SEARCH($H$1,УМ_Марки[[#This Row],[Марки]])),MAX(УМ_Марки[[#Headers],[Нумерация]]:OFFSET(УМ_Марки[[#This Row],[Нумерация]],-1,0))+1,0)</f>
        <v>2558</v>
      </c>
      <c r="AK2560" t="s">
        <v>884</v>
      </c>
      <c r="AM2560" t="str">
        <f ca="1">IFERROR(VLOOKUP(ROW(Фильтр[[#This Row],[Фильтрайия]]) -ROW(Фильтр[[#Headers],[Фильтрайия]]),УМ_Марки[],2,FALSE),"")</f>
        <v>Завидовский ЭМЗ</v>
      </c>
    </row>
    <row r="2561" spans="8:39" ht="20.25" customHeight="1" x14ac:dyDescent="0.25">
      <c r="H2561" s="3"/>
      <c r="AJ2561">
        <f ca="1">IF(ISNUMBER(SEARCH($H$1,УМ_Марки[[#This Row],[Марки]])),MAX(УМ_Марки[[#Headers],[Нумерация]]:OFFSET(УМ_Марки[[#This Row],[Нумерация]],-1,0))+1,0)</f>
        <v>2559</v>
      </c>
      <c r="AK2561" t="s">
        <v>2575</v>
      </c>
      <c r="AM2561" t="str">
        <f ca="1">IFERROR(VLOOKUP(ROW(Фильтр[[#This Row],[Фильтрайия]]) -ROW(Фильтр[[#Headers],[Фильтрайия]]),УМ_Марки[],2,FALSE),"")</f>
        <v>ЗАВОД ГОРНЫХ МАШИН</v>
      </c>
    </row>
    <row r="2562" spans="8:39" ht="20.25" customHeight="1" x14ac:dyDescent="0.25">
      <c r="H2562" s="3"/>
      <c r="AJ2562">
        <f ca="1">IF(ISNUMBER(SEARCH($H$1,УМ_Марки[[#This Row],[Марки]])),MAX(УМ_Марки[[#Headers],[Нумерация]]:OFFSET(УМ_Марки[[#This Row],[Нумерация]],-1,0))+1,0)</f>
        <v>2560</v>
      </c>
      <c r="AK2562" t="s">
        <v>1064</v>
      </c>
      <c r="AM2562" t="str">
        <f ca="1">IFERROR(VLOOKUP(ROW(Фильтр[[#This Row],[Фильтрайия]]) -ROW(Фильтр[[#Headers],[Фильтрайия]]),УМ_Марки[],2,FALSE),"")</f>
        <v>ЗАВОД ДМ</v>
      </c>
    </row>
    <row r="2563" spans="8:39" ht="20.25" customHeight="1" x14ac:dyDescent="0.25">
      <c r="H2563" s="3"/>
      <c r="AJ2563">
        <f ca="1">IF(ISNUMBER(SEARCH($H$1,УМ_Марки[[#This Row],[Марки]])),MAX(УМ_Марки[[#Headers],[Нумерация]]:OFFSET(УМ_Марки[[#This Row],[Нумерация]],-1,0))+1,0)</f>
        <v>2561</v>
      </c>
      <c r="AK2563" t="s">
        <v>3054</v>
      </c>
      <c r="AM2563" t="str">
        <f ca="1">IFERROR(VLOOKUP(ROW(Фильтр[[#This Row],[Фильтрайия]]) -ROW(Фильтр[[#Headers],[Фильтрайия]]),УМ_Марки[],2,FALSE),"")</f>
        <v>ЗАВОД ДОРОЖНОГО О…</v>
      </c>
    </row>
    <row r="2564" spans="8:39" ht="20.25" customHeight="1" x14ac:dyDescent="0.25">
      <c r="H2564" s="3"/>
      <c r="AJ2564">
        <f ca="1">IF(ISNUMBER(SEARCH($H$1,УМ_Марки[[#This Row],[Марки]])),MAX(УМ_Марки[[#Headers],[Нумерация]]:OFFSET(УМ_Марки[[#This Row],[Нумерация]],-1,0))+1,0)</f>
        <v>2562</v>
      </c>
      <c r="AK2564" t="s">
        <v>2790</v>
      </c>
      <c r="AM2564" t="str">
        <f ca="1">IFERROR(VLOOKUP(ROW(Фильтр[[#This Row],[Фильтрайия]]) -ROW(Фильтр[[#Headers],[Фильтрайия]]),УМ_Марки[],2,FALSE),"")</f>
        <v>ЗАВОД ДОРОЖНОГО ОБОРУДОВАНИЯ</v>
      </c>
    </row>
    <row r="2565" spans="8:39" ht="20.25" customHeight="1" x14ac:dyDescent="0.25">
      <c r="H2565" s="3"/>
      <c r="AJ2565">
        <f ca="1">IF(ISNUMBER(SEARCH($H$1,УМ_Марки[[#This Row],[Марки]])),MAX(УМ_Марки[[#Headers],[Нумерация]]:OFFSET(УМ_Марки[[#This Row],[Нумерация]],-1,0))+1,0)</f>
        <v>2563</v>
      </c>
      <c r="AK2565" t="s">
        <v>2290</v>
      </c>
      <c r="AM2565" t="str">
        <f ca="1">IFERROR(VLOOKUP(ROW(Фильтр[[#This Row],[Фильтрайия]]) -ROW(Фильтр[[#Headers],[Фильтрайия]]),УМ_Марки[],2,FALSE),"")</f>
        <v>ЗАВОД ДОРОЖНЫХ МАШИН</v>
      </c>
    </row>
    <row r="2566" spans="8:39" ht="20.25" customHeight="1" x14ac:dyDescent="0.25">
      <c r="H2566" s="3"/>
      <c r="AJ2566">
        <f ca="1">IF(ISNUMBER(SEARCH($H$1,УМ_Марки[[#This Row],[Марки]])),MAX(УМ_Марки[[#Headers],[Нумерация]]:OFFSET(УМ_Марки[[#This Row],[Нумерация]],-1,0))+1,0)</f>
        <v>2564</v>
      </c>
      <c r="AK2566" t="s">
        <v>2576</v>
      </c>
      <c r="AM2566" t="str">
        <f ca="1">IFERROR(VLOOKUP(ROW(Фильтр[[#This Row],[Фильтрайия]]) -ROW(Фильтр[[#Headers],[Фильтрайия]]),УМ_Марки[],2,FALSE),"")</f>
        <v>ЗАВОД ДСМ</v>
      </c>
    </row>
    <row r="2567" spans="8:39" ht="20.25" customHeight="1" x14ac:dyDescent="0.25">
      <c r="H2567" s="3"/>
      <c r="AJ2567">
        <f ca="1">IF(ISNUMBER(SEARCH($H$1,УМ_Марки[[#This Row],[Марки]])),MAX(УМ_Марки[[#Headers],[Нумерация]]:OFFSET(УМ_Марки[[#This Row],[Нумерация]],-1,0))+1,0)</f>
        <v>2565</v>
      </c>
      <c r="AK2567" t="s">
        <v>2791</v>
      </c>
      <c r="AM2567" t="str">
        <f ca="1">IFERROR(VLOOKUP(ROW(Фильтр[[#This Row],[Фильтрайия]]) -ROW(Фильтр[[#Headers],[Фильтрайия]]),УМ_Марки[],2,FALSE),"")</f>
        <v>ЗАВОД КДМ ИМ. М.И. КАЛИНИНА</v>
      </c>
    </row>
    <row r="2568" spans="8:39" ht="20.25" customHeight="1" x14ac:dyDescent="0.25">
      <c r="H2568" s="3"/>
      <c r="AJ2568">
        <f ca="1">IF(ISNUMBER(SEARCH($H$1,УМ_Марки[[#This Row],[Марки]])),MAX(УМ_Марки[[#Headers],[Нумерация]]:OFFSET(УМ_Марки[[#This Row],[Нумерация]],-1,0))+1,0)</f>
        <v>2566</v>
      </c>
      <c r="AK2568" t="s">
        <v>3055</v>
      </c>
      <c r="AM2568" t="str">
        <f ca="1">IFERROR(VLOOKUP(ROW(Фильтр[[#This Row],[Фильтрайия]]) -ROW(Фильтр[[#Headers],[Фильтрайия]]),УМ_Марки[],2,FALSE),"")</f>
        <v>ЗАВОД КДМ ИМ. М.И…</v>
      </c>
    </row>
    <row r="2569" spans="8:39" ht="20.25" customHeight="1" x14ac:dyDescent="0.25">
      <c r="H2569" s="3"/>
      <c r="AJ2569">
        <f ca="1">IF(ISNUMBER(SEARCH($H$1,УМ_Марки[[#This Row],[Марки]])),MAX(УМ_Марки[[#Headers],[Нумерация]]:OFFSET(УМ_Марки[[#This Row],[Нумерация]],-1,0))+1,0)</f>
        <v>2567</v>
      </c>
      <c r="AK2569" t="s">
        <v>3230</v>
      </c>
      <c r="AM2569" t="str">
        <f ca="1">IFERROR(VLOOKUP(ROW(Фильтр[[#This Row],[Фильтрайия]]) -ROW(Фильтр[[#Headers],[Фильтрайия]]),УМ_Марки[],2,FALSE),"")</f>
        <v>ЗАВОД КОБЗАРЕНКО</v>
      </c>
    </row>
    <row r="2570" spans="8:39" ht="20.25" customHeight="1" x14ac:dyDescent="0.25">
      <c r="H2570" s="3"/>
      <c r="AJ2570">
        <f ca="1">IF(ISNUMBER(SEARCH($H$1,УМ_Марки[[#This Row],[Марки]])),MAX(УМ_Марки[[#Headers],[Нумерация]]:OFFSET(УМ_Марки[[#This Row],[Нумерация]],-1,0))+1,0)</f>
        <v>2568</v>
      </c>
      <c r="AK2570" t="s">
        <v>2291</v>
      </c>
      <c r="AM2570" t="str">
        <f ca="1">IFERROR(VLOOKUP(ROW(Фильтр[[#This Row],[Фильтрайия]]) -ROW(Фильтр[[#Headers],[Фильтрайия]]),УМ_Марки[],2,FALSE),"")</f>
        <v>ЗАВОД МВК</v>
      </c>
    </row>
    <row r="2571" spans="8:39" ht="20.25" customHeight="1" x14ac:dyDescent="0.25">
      <c r="H2571" s="3"/>
      <c r="AJ2571">
        <f ca="1">IF(ISNUMBER(SEARCH($H$1,УМ_Марки[[#This Row],[Марки]])),MAX(УМ_Марки[[#Headers],[Нумерация]]:OFFSET(УМ_Марки[[#This Row],[Нумерация]],-1,0))+1,0)</f>
        <v>2569</v>
      </c>
      <c r="AK2571" t="s">
        <v>2719</v>
      </c>
      <c r="AM2571" t="str">
        <f ca="1">IFERROR(VLOOKUP(ROW(Фильтр[[#This Row],[Фильтрайия]]) -ROW(Фильтр[[#Headers],[Фильтрайия]]),УМ_Марки[],2,FALSE),"")</f>
        <v>ЗАВОД ПОДЪЁМНИКОВ</v>
      </c>
    </row>
    <row r="2572" spans="8:39" ht="20.25" customHeight="1" x14ac:dyDescent="0.25">
      <c r="H2572" s="3"/>
      <c r="AJ2572">
        <f ca="1">IF(ISNUMBER(SEARCH($H$1,УМ_Марки[[#This Row],[Марки]])),MAX(УМ_Марки[[#Headers],[Нумерация]]:OFFSET(УМ_Марки[[#This Row],[Нумерация]],-1,0))+1,0)</f>
        <v>2570</v>
      </c>
      <c r="AK2572" t="s">
        <v>2577</v>
      </c>
      <c r="AM2572" t="str">
        <f ca="1">IFERROR(VLOOKUP(ROW(Фильтр[[#This Row],[Фильтрайия]]) -ROW(Фильтр[[#Headers],[Фильтрайия]]),УМ_Марки[],2,FALSE),"")</f>
        <v>ЗАВОД ПРОММЕХАНИКА</v>
      </c>
    </row>
    <row r="2573" spans="8:39" ht="20.25" customHeight="1" x14ac:dyDescent="0.25">
      <c r="H2573" s="3"/>
      <c r="AJ2573">
        <f ca="1">IF(ISNUMBER(SEARCH($H$1,УМ_Марки[[#This Row],[Марки]])),MAX(УМ_Марки[[#Headers],[Нумерация]]:OFFSET(УМ_Марки[[#This Row],[Нумерация]],-1,0))+1,0)</f>
        <v>2571</v>
      </c>
      <c r="AK2573" t="s">
        <v>2292</v>
      </c>
      <c r="AM2573" t="str">
        <f ca="1">IFERROR(VLOOKUP(ROW(Фильтр[[#This Row],[Фильтрайия]]) -ROW(Фильтр[[#Headers],[Фильтрайия]]),УМ_Марки[],2,FALSE),"")</f>
        <v>ЗАВОД СВАЕБОЙНОГО ОБОРУДОВАНИЯ</v>
      </c>
    </row>
    <row r="2574" spans="8:39" ht="20.25" customHeight="1" x14ac:dyDescent="0.25">
      <c r="H2574" s="3"/>
      <c r="AJ2574">
        <f ca="1">IF(ISNUMBER(SEARCH($H$1,УМ_Марки[[#This Row],[Марки]])),MAX(УМ_Марки[[#Headers],[Нумерация]]:OFFSET(УМ_Марки[[#This Row],[Нумерация]],-1,0))+1,0)</f>
        <v>2572</v>
      </c>
      <c r="AK2574" t="s">
        <v>2578</v>
      </c>
      <c r="AM2574" t="str">
        <f ca="1">IFERROR(VLOOKUP(ROW(Фильтр[[#This Row],[Фильтрайия]]) -ROW(Фильтр[[#Headers],[Фильтрайия]]),УМ_Марки[],2,FALSE),"")</f>
        <v>ЗАВОД ТРУД</v>
      </c>
    </row>
    <row r="2575" spans="8:39" ht="20.25" customHeight="1" x14ac:dyDescent="0.25">
      <c r="H2575" s="3"/>
      <c r="AJ2575">
        <f ca="1">IF(ISNUMBER(SEARCH($H$1,УМ_Марки[[#This Row],[Марки]])),MAX(УМ_Марки[[#Headers],[Нумерация]]:OFFSET(УМ_Марки[[#This Row],[Нумерация]],-1,0))+1,0)</f>
        <v>2573</v>
      </c>
      <c r="AK2575" t="s">
        <v>2293</v>
      </c>
      <c r="AM2575" t="str">
        <f ca="1">IFERROR(VLOOKUP(ROW(Фильтр[[#This Row],[Фильтрайия]]) -ROW(Фильтр[[#Headers],[Фильтрайия]]),УМ_Марки[],2,FALSE),"")</f>
        <v>ЗАВОД ТЯЖЕЛОГО МАШИНОСТРОЕНИЯ</v>
      </c>
    </row>
    <row r="2576" spans="8:39" ht="20.25" customHeight="1" x14ac:dyDescent="0.25">
      <c r="H2576" s="3"/>
      <c r="AJ2576">
        <f ca="1">IF(ISNUMBER(SEARCH($H$1,УМ_Марки[[#This Row],[Марки]])),MAX(УМ_Марки[[#Headers],[Нумерация]]:OFFSET(УМ_Марки[[#This Row],[Нумерация]],-1,0))+1,0)</f>
        <v>2574</v>
      </c>
      <c r="AK2576" t="s">
        <v>2720</v>
      </c>
      <c r="AM2576" t="str">
        <f ca="1">IFERROR(VLOOKUP(ROW(Фильтр[[#This Row],[Фильтрайия]]) -ROW(Фильтр[[#Headers],[Фильтрайия]]),УМ_Марки[],2,FALSE),"")</f>
        <v>ЗАГОРЕЦ</v>
      </c>
    </row>
    <row r="2577" spans="8:39" ht="20.25" customHeight="1" x14ac:dyDescent="0.25">
      <c r="H2577" s="3"/>
      <c r="AJ2577">
        <f ca="1">IF(ISNUMBER(SEARCH($H$1,УМ_Марки[[#This Row],[Марки]])),MAX(УМ_Марки[[#Headers],[Нумерация]]:OFFSET(УМ_Марки[[#This Row],[Нумерация]],-1,0))+1,0)</f>
        <v>2575</v>
      </c>
      <c r="AK2577" t="s">
        <v>3227</v>
      </c>
      <c r="AM2577" t="str">
        <f ca="1">IFERROR(VLOOKUP(ROW(Фильтр[[#This Row],[Фильтрайия]]) -ROW(Фильтр[[#Headers],[Фильтрайия]]),УМ_Марки[],2,FALSE),"")</f>
        <v>ЗАЗ</v>
      </c>
    </row>
    <row r="2578" spans="8:39" ht="20.25" customHeight="1" x14ac:dyDescent="0.25">
      <c r="H2578" s="3"/>
      <c r="AJ2578">
        <f ca="1">IF(ISNUMBER(SEARCH($H$1,УМ_Марки[[#This Row],[Марки]])),MAX(УМ_Марки[[#Headers],[Нумерация]]:OFFSET(УМ_Марки[[#This Row],[Нумерация]],-1,0))+1,0)</f>
        <v>2576</v>
      </c>
      <c r="AK2578" t="s">
        <v>616</v>
      </c>
      <c r="AM2578" t="str">
        <f ca="1">IFERROR(VLOOKUP(ROW(Фильтр[[#This Row],[Фильтрайия]]) -ROW(Фильтр[[#Headers],[Фильтрайия]]),УМ_Марки[],2,FALSE),"")</f>
        <v>ЗАО Каток</v>
      </c>
    </row>
    <row r="2579" spans="8:39" ht="20.25" customHeight="1" x14ac:dyDescent="0.25">
      <c r="H2579" s="3"/>
      <c r="AJ2579">
        <f ca="1">IF(ISNUMBER(SEARCH($H$1,УМ_Марки[[#This Row],[Марки]])),MAX(УМ_Марки[[#Headers],[Нумерация]]:OFFSET(УМ_Марки[[#This Row],[Нумерация]],-1,0))+1,0)</f>
        <v>2577</v>
      </c>
      <c r="AK2579" t="s">
        <v>2721</v>
      </c>
      <c r="AM2579" t="str">
        <f ca="1">IFERROR(VLOOKUP(ROW(Фильтр[[#This Row],[Фильтрайия]]) -ROW(Фильтр[[#Headers],[Фильтрайия]]),УМ_Марки[],2,FALSE),"")</f>
        <v>ЗАПОРОЖКРАН</v>
      </c>
    </row>
    <row r="2580" spans="8:39" ht="20.25" customHeight="1" x14ac:dyDescent="0.25">
      <c r="H2580" s="3"/>
      <c r="AJ2580">
        <f ca="1">IF(ISNUMBER(SEARCH($H$1,УМ_Марки[[#This Row],[Марки]])),MAX(УМ_Марки[[#Headers],[Нумерация]]:OFFSET(УМ_Марки[[#This Row],[Нумерация]],-1,0))+1,0)</f>
        <v>2578</v>
      </c>
      <c r="AK2580" t="s">
        <v>2722</v>
      </c>
      <c r="AM2580" t="str">
        <f ca="1">IFERROR(VLOOKUP(ROW(Фильтр[[#This Row],[Фильтрайия]]) -ROW(Фильтр[[#Headers],[Фильтрайия]]),УМ_Марки[],2,FALSE),"")</f>
        <v>ЗАПОРОЖКРАНСТРОЙ</v>
      </c>
    </row>
    <row r="2581" spans="8:39" ht="20.25" customHeight="1" x14ac:dyDescent="0.25">
      <c r="H2581" s="3"/>
      <c r="AJ2581">
        <f ca="1">IF(ISNUMBER(SEARCH($H$1,УМ_Марки[[#This Row],[Марки]])),MAX(УМ_Марки[[#Headers],[Нумерация]]:OFFSET(УМ_Марки[[#This Row],[Нумерация]],-1,0))+1,0)</f>
        <v>2579</v>
      </c>
      <c r="AK2581" t="s">
        <v>1300</v>
      </c>
      <c r="AM2581" t="str">
        <f ca="1">IFERROR(VLOOKUP(ROW(Фильтр[[#This Row],[Фильтрайия]]) -ROW(Фильтр[[#Headers],[Фильтрайия]]),УМ_Марки[],2,FALSE),"")</f>
        <v>ЗБМ</v>
      </c>
    </row>
    <row r="2582" spans="8:39" ht="20.25" customHeight="1" x14ac:dyDescent="0.25">
      <c r="H2582" s="3"/>
      <c r="AJ2582">
        <f ca="1">IF(ISNUMBER(SEARCH($H$1,УМ_Марки[[#This Row],[Марки]])),MAX(УМ_Марки[[#Headers],[Нумерация]]:OFFSET(УМ_Марки[[#This Row],[Нумерация]],-1,0))+1,0)</f>
        <v>2580</v>
      </c>
      <c r="AK2582" t="s">
        <v>1301</v>
      </c>
      <c r="AM2582" t="str">
        <f ca="1">IFERROR(VLOOKUP(ROW(Фильтр[[#This Row],[Фильтрайия]]) -ROW(Фильтр[[#Headers],[Фильтрайия]]),УМ_Марки[],2,FALSE),"")</f>
        <v>ЗБТ</v>
      </c>
    </row>
    <row r="2583" spans="8:39" ht="20.25" customHeight="1" x14ac:dyDescent="0.25">
      <c r="H2583" s="3"/>
      <c r="AJ2583">
        <f ca="1">IF(ISNUMBER(SEARCH($H$1,УМ_Марки[[#This Row],[Марки]])),MAX(УМ_Марки[[#Headers],[Нумерация]]:OFFSET(УМ_Марки[[#This Row],[Нумерация]],-1,0))+1,0)</f>
        <v>2581</v>
      </c>
      <c r="AK2583" t="s">
        <v>1302</v>
      </c>
      <c r="AM2583" t="str">
        <f ca="1">IFERROR(VLOOKUP(ROW(Фильтр[[#This Row],[Фильтрайия]]) -ROW(Фильтр[[#Headers],[Фильтрайия]]),УМ_Марки[],2,FALSE),"")</f>
        <v>ЗВЕЗДА</v>
      </c>
    </row>
    <row r="2584" spans="8:39" ht="20.25" customHeight="1" x14ac:dyDescent="0.25">
      <c r="H2584" s="3"/>
      <c r="AJ2584">
        <f ca="1">IF(ISNUMBER(SEARCH($H$1,УМ_Марки[[#This Row],[Марки]])),MAX(УМ_Марки[[#Headers],[Нумерация]]:OFFSET(УМ_Марки[[#This Row],[Нумерация]],-1,0))+1,0)</f>
        <v>2582</v>
      </c>
      <c r="AK2584" t="s">
        <v>1720</v>
      </c>
      <c r="AM2584" t="str">
        <f ca="1">IFERROR(VLOOKUP(ROW(Фильтр[[#This Row],[Фильтрайия]]) -ROW(Фильтр[[#Headers],[Фильтрайия]]),УМ_Марки[],2,FALSE),"")</f>
        <v>ЗВМ СЛОН</v>
      </c>
    </row>
    <row r="2585" spans="8:39" ht="20.25" customHeight="1" x14ac:dyDescent="0.25">
      <c r="H2585" s="3"/>
      <c r="AJ2585">
        <f ca="1">IF(ISNUMBER(SEARCH($H$1,УМ_Марки[[#This Row],[Марки]])),MAX(УМ_Марки[[#Headers],[Нумерация]]:OFFSET(УМ_Марки[[#This Row],[Нумерация]],-1,0))+1,0)</f>
        <v>2583</v>
      </c>
      <c r="AK2585" t="s">
        <v>3437</v>
      </c>
      <c r="AM2585" t="str">
        <f ca="1">IFERROR(VLOOKUP(ROW(Фильтр[[#This Row],[Фильтрайия]]) -ROW(Фильтр[[#Headers],[Фильтрайия]]),УМ_Марки[],2,FALSE),"")</f>
        <v>ЗДМ</v>
      </c>
    </row>
    <row r="2586" spans="8:39" ht="20.25" customHeight="1" x14ac:dyDescent="0.25">
      <c r="H2586" s="3"/>
      <c r="AJ2586">
        <f ca="1">IF(ISNUMBER(SEARCH($H$1,УМ_Марки[[#This Row],[Марки]])),MAX(УМ_Марки[[#Headers],[Нумерация]]:OFFSET(УМ_Марки[[#This Row],[Нумерация]],-1,0))+1,0)</f>
        <v>2584</v>
      </c>
      <c r="AK2586" t="s">
        <v>1441</v>
      </c>
      <c r="AM2586" t="str">
        <f ca="1">IFERROR(VLOOKUP(ROW(Фильтр[[#This Row],[Фильтрайия]]) -ROW(Фильтр[[#Headers],[Фильтрайия]]),УМ_Марки[],2,FALSE),"")</f>
        <v>ЗДС</v>
      </c>
    </row>
    <row r="2587" spans="8:39" ht="20.25" customHeight="1" x14ac:dyDescent="0.25">
      <c r="H2587" s="3"/>
      <c r="AJ2587">
        <f ca="1">IF(ISNUMBER(SEARCH($H$1,УМ_Марки[[#This Row],[Марки]])),MAX(УМ_Марки[[#Headers],[Нумерация]]:OFFSET(УМ_Марки[[#This Row],[Нумерация]],-1,0))+1,0)</f>
        <v>2585</v>
      </c>
      <c r="AK2587" t="s">
        <v>589</v>
      </c>
      <c r="AM2587" t="str">
        <f ca="1">IFERROR(VLOOKUP(ROW(Фильтр[[#This Row],[Фильтрайия]]) -ROW(Фильтр[[#Headers],[Фильтрайия]]),УМ_Марки[],2,FALSE),"")</f>
        <v>Земетчинский МЗ</v>
      </c>
    </row>
    <row r="2588" spans="8:39" ht="20.25" customHeight="1" x14ac:dyDescent="0.25">
      <c r="H2588" s="3"/>
      <c r="AJ2588">
        <f ca="1">IF(ISNUMBER(SEARCH($H$1,УМ_Марки[[#This Row],[Марки]])),MAX(УМ_Марки[[#Headers],[Нумерация]]:OFFSET(УМ_Марки[[#This Row],[Нумерация]],-1,0))+1,0)</f>
        <v>2586</v>
      </c>
      <c r="AK2588" t="s">
        <v>2294</v>
      </c>
      <c r="AM2588" t="str">
        <f ca="1">IFERROR(VLOOKUP(ROW(Фильтр[[#This Row],[Фильтрайия]]) -ROW(Фильтр[[#Headers],[Фильтрайия]]),УМ_Марки[],2,FALSE),"")</f>
        <v>ЗЕМСНАРЯД</v>
      </c>
    </row>
    <row r="2589" spans="8:39" ht="20.25" customHeight="1" x14ac:dyDescent="0.25">
      <c r="H2589" s="3"/>
      <c r="AJ2589">
        <f ca="1">IF(ISNUMBER(SEARCH($H$1,УМ_Марки[[#This Row],[Марки]])),MAX(УМ_Марки[[#Headers],[Нумерация]]:OFFSET(УМ_Марки[[#This Row],[Нумерация]],-1,0))+1,0)</f>
        <v>2587</v>
      </c>
      <c r="AK2589" t="s">
        <v>1303</v>
      </c>
      <c r="AM2589" t="str">
        <f ca="1">IFERROR(VLOOKUP(ROW(Фильтр[[#This Row],[Фильтрайия]]) -ROW(Фильтр[[#Headers],[Фильтрайия]]),УМ_Марки[],2,FALSE),"")</f>
        <v>ЗИВ</v>
      </c>
    </row>
    <row r="2590" spans="8:39" ht="20.25" customHeight="1" x14ac:dyDescent="0.25">
      <c r="H2590" s="3"/>
      <c r="AJ2590">
        <f ca="1">IF(ISNUMBER(SEARCH($H$1,УМ_Марки[[#This Row],[Марки]])),MAX(УМ_Марки[[#Headers],[Нумерация]]:OFFSET(УМ_Марки[[#This Row],[Нумерация]],-1,0))+1,0)</f>
        <v>2588</v>
      </c>
      <c r="AK2590" t="s">
        <v>3551</v>
      </c>
      <c r="AM2590" t="str">
        <f ca="1">IFERROR(VLOOKUP(ROW(Фильтр[[#This Row],[Фильтрайия]]) -ROW(Фильтр[[#Headers],[Фильтрайия]]),УМ_Марки[],2,FALSE),"")</f>
        <v>ЗИЛ</v>
      </c>
    </row>
    <row r="2591" spans="8:39" ht="20.25" customHeight="1" x14ac:dyDescent="0.25">
      <c r="H2591" s="3"/>
      <c r="AJ2591">
        <f ca="1">IF(ISNUMBER(SEARCH($H$1,УМ_Марки[[#This Row],[Марки]])),MAX(УМ_Марки[[#Headers],[Нумерация]]:OFFSET(УМ_Марки[[#This Row],[Нумерация]],-1,0))+1,0)</f>
        <v>2589</v>
      </c>
      <c r="AK2591" t="s">
        <v>802</v>
      </c>
      <c r="AM2591" t="str">
        <f ca="1">IFERROR(VLOOKUP(ROW(Фильтр[[#This Row],[Фильтрайия]]) -ROW(Фильтр[[#Headers],[Фильтрайия]]),УМ_Марки[],2,FALSE),"")</f>
        <v>ЗИФ</v>
      </c>
    </row>
    <row r="2592" spans="8:39" ht="20.25" customHeight="1" x14ac:dyDescent="0.25">
      <c r="H2592" s="3"/>
      <c r="AJ2592">
        <f ca="1">IF(ISNUMBER(SEARCH($H$1,УМ_Марки[[#This Row],[Марки]])),MAX(УМ_Марки[[#Headers],[Нумерация]]:OFFSET(УМ_Марки[[#This Row],[Нумерация]],-1,0))+1,0)</f>
        <v>2590</v>
      </c>
      <c r="AK2592" t="s">
        <v>546</v>
      </c>
      <c r="AM2592" t="str">
        <f ca="1">IFERROR(VLOOKUP(ROW(Фильтр[[#This Row],[Фильтрайия]]) -ROW(Фильтр[[#Headers],[Фильтрайия]]),УМ_Марки[],2,FALSE),"")</f>
        <v>Златэкс</v>
      </c>
    </row>
    <row r="2593" spans="8:39" ht="20.25" customHeight="1" x14ac:dyDescent="0.25">
      <c r="H2593" s="3"/>
      <c r="AJ2593">
        <f ca="1">IF(ISNUMBER(SEARCH($H$1,УМ_Марки[[#This Row],[Марки]])),MAX(УМ_Марки[[#Headers],[Нумерация]]:OFFSET(УМ_Марки[[#This Row],[Нумерация]],-1,0))+1,0)</f>
        <v>2591</v>
      </c>
      <c r="AK2593" t="s">
        <v>2723</v>
      </c>
      <c r="AM2593" t="str">
        <f ca="1">IFERROR(VLOOKUP(ROW(Фильтр[[#This Row],[Фильтрайия]]) -ROW(Фильтр[[#Headers],[Фильтрайия]]),УМ_Марки[],2,FALSE),"")</f>
        <v>ЗМЗ</v>
      </c>
    </row>
    <row r="2594" spans="8:39" ht="20.25" customHeight="1" x14ac:dyDescent="0.25">
      <c r="H2594" s="3"/>
      <c r="AJ2594">
        <f ca="1">IF(ISNUMBER(SEARCH($H$1,УМ_Марки[[#This Row],[Марки]])),MAX(УМ_Марки[[#Headers],[Нумерация]]:OFFSET(УМ_Марки[[#This Row],[Нумерация]],-1,0))+1,0)</f>
        <v>2592</v>
      </c>
      <c r="AK2594" t="s">
        <v>2295</v>
      </c>
      <c r="AM2594" t="str">
        <f ca="1">IFERROR(VLOOKUP(ROW(Фильтр[[#This Row],[Фильтрайия]]) -ROW(Фильтр[[#Headers],[Фильтрайия]]),УМ_Марки[],2,FALSE),"")</f>
        <v>ЗОЛОТОЕ РУНО</v>
      </c>
    </row>
    <row r="2595" spans="8:39" ht="20.25" customHeight="1" x14ac:dyDescent="0.25">
      <c r="H2595" s="3"/>
      <c r="AJ2595">
        <f ca="1">IF(ISNUMBER(SEARCH($H$1,УМ_Марки[[#This Row],[Марки]])),MAX(УМ_Марки[[#Headers],[Нумерация]]:OFFSET(УМ_Марки[[#This Row],[Нумерация]],-1,0))+1,0)</f>
        <v>2593</v>
      </c>
      <c r="AK2595" t="s">
        <v>2724</v>
      </c>
      <c r="AM2595" t="str">
        <f ca="1">IFERROR(VLOOKUP(ROW(Фильтр[[#This Row],[Фильтрайия]]) -ROW(Фильтр[[#Headers],[Фильтрайия]]),УМ_Марки[],2,FALSE),"")</f>
        <v>ЗПТО</v>
      </c>
    </row>
    <row r="2596" spans="8:39" ht="20.25" customHeight="1" x14ac:dyDescent="0.25">
      <c r="H2596" s="3"/>
      <c r="AJ2596">
        <f ca="1">IF(ISNUMBER(SEARCH($H$1,УМ_Марки[[#This Row],[Марки]])),MAX(УМ_Марки[[#Headers],[Нумерация]]:OFFSET(УМ_Марки[[#This Row],[Нумерация]],-1,0))+1,0)</f>
        <v>2594</v>
      </c>
      <c r="AK2596" t="s">
        <v>1024</v>
      </c>
      <c r="AM2596" t="str">
        <f ca="1">IFERROR(VLOOKUP(ROW(Фильтр[[#This Row],[Фильтрайия]]) -ROW(Фильтр[[#Headers],[Фильтрайия]]),УМ_Марки[],2,FALSE),"")</f>
        <v>ЗТМ</v>
      </c>
    </row>
    <row r="2597" spans="8:39" ht="20.25" customHeight="1" x14ac:dyDescent="0.25">
      <c r="H2597" s="3"/>
      <c r="AJ2597">
        <f ca="1">IF(ISNUMBER(SEARCH($H$1,УМ_Марки[[#This Row],[Марки]])),MAX(УМ_Марки[[#Headers],[Нумерация]]:OFFSET(УМ_Марки[[#This Row],[Нумерация]],-1,0))+1,0)</f>
        <v>2595</v>
      </c>
      <c r="AK2597" t="s">
        <v>885</v>
      </c>
      <c r="AM2597" t="str">
        <f ca="1">IFERROR(VLOOKUP(ROW(Фильтр[[#This Row],[Фильтрайия]]) -ROW(Фильтр[[#Headers],[Фильтрайия]]),УМ_Марки[],2,FALSE),"")</f>
        <v>Зубр</v>
      </c>
    </row>
    <row r="2598" spans="8:39" ht="20.25" customHeight="1" x14ac:dyDescent="0.25">
      <c r="H2598" s="3"/>
      <c r="AJ2598">
        <f ca="1">IF(ISNUMBER(SEARCH($H$1,УМ_Марки[[#This Row],[Марки]])),MAX(УМ_Марки[[#Headers],[Нумерация]]:OFFSET(УМ_Марки[[#This Row],[Нумерация]],-1,0))+1,0)</f>
        <v>2596</v>
      </c>
      <c r="AK2598" t="s">
        <v>2579</v>
      </c>
      <c r="AM2598" t="str">
        <f ca="1">IFERROR(VLOOKUP(ROW(Фильтр[[#This Row],[Фильтрайия]]) -ROW(Фильтр[[#Headers],[Фильтрайия]]),УМ_Марки[],2,FALSE),"")</f>
        <v>ЗУМК</v>
      </c>
    </row>
    <row r="2599" spans="8:39" ht="20.25" customHeight="1" x14ac:dyDescent="0.25">
      <c r="H2599" s="3"/>
      <c r="AJ2599">
        <f ca="1">IF(ISNUMBER(SEARCH($H$1,УМ_Марки[[#This Row],[Марки]])),MAX(УМ_Марки[[#Headers],[Нумерация]]:OFFSET(УМ_Марки[[#This Row],[Нумерация]],-1,0))+1,0)</f>
        <v>2597</v>
      </c>
      <c r="AK2599" t="s">
        <v>2171</v>
      </c>
      <c r="AM2599" t="str">
        <f ca="1">IFERROR(VLOOKUP(ROW(Фильтр[[#This Row],[Фильтрайия]]) -ROW(Фильтр[[#Headers],[Фильтрайия]]),УМ_Марки[],2,FALSE),"")</f>
        <v>Зырянин</v>
      </c>
    </row>
    <row r="2600" spans="8:39" ht="20.25" customHeight="1" x14ac:dyDescent="0.25">
      <c r="H2600" s="3"/>
      <c r="AJ2600">
        <f ca="1">IF(ISNUMBER(SEARCH($H$1,УМ_Марки[[#This Row],[Марки]])),MAX(УМ_Марки[[#Headers],[Нумерация]]:OFFSET(УМ_Марки[[#This Row],[Нумерация]],-1,0))+1,0)</f>
        <v>2598</v>
      </c>
      <c r="AK2600" t="s">
        <v>926</v>
      </c>
      <c r="AM2600" t="str">
        <f ca="1">IFERROR(VLOOKUP(ROW(Фильтр[[#This Row],[Фильтрайия]]) -ROW(Фильтр[[#Headers],[Фильтрайия]]),УМ_Марки[],2,FALSE),"")</f>
        <v>ЗЭМЗ</v>
      </c>
    </row>
    <row r="2601" spans="8:39" ht="20.25" customHeight="1" x14ac:dyDescent="0.25">
      <c r="H2601" s="3"/>
      <c r="AJ2601">
        <f ca="1">IF(ISNUMBER(SEARCH($H$1,УМ_Марки[[#This Row],[Марки]])),MAX(УМ_Марки[[#Headers],[Нумерация]]:OFFSET(УМ_Марки[[#This Row],[Нумерация]],-1,0))+1,0)</f>
        <v>2599</v>
      </c>
      <c r="AK2601" t="s">
        <v>2725</v>
      </c>
      <c r="AM2601" t="str">
        <f ca="1">IFERROR(VLOOKUP(ROW(Фильтр[[#This Row],[Фильтрайия]]) -ROW(Фильтр[[#Headers],[Фильтрайия]]),УМ_Марки[],2,FALSE),"")</f>
        <v>ИВАНОВЕЦ</v>
      </c>
    </row>
    <row r="2602" spans="8:39" ht="20.25" customHeight="1" x14ac:dyDescent="0.25">
      <c r="H2602" s="3"/>
      <c r="AJ2602">
        <f ca="1">IF(ISNUMBER(SEARCH($H$1,УМ_Марки[[#This Row],[Марки]])),MAX(УМ_Марки[[#Headers],[Нумерация]]:OFFSET(УМ_Марки[[#This Row],[Нумерация]],-1,0))+1,0)</f>
        <v>2600</v>
      </c>
      <c r="AK2602" t="s">
        <v>1319</v>
      </c>
      <c r="AM2602" t="str">
        <f ca="1">IFERROR(VLOOKUP(ROW(Фильтр[[#This Row],[Фильтрайия]]) -ROW(Фильтр[[#Headers],[Фильтрайия]]),УМ_Марки[],2,FALSE),"")</f>
        <v>ИВЭНЕРГОМАШ</v>
      </c>
    </row>
    <row r="2603" spans="8:39" ht="20.25" customHeight="1" x14ac:dyDescent="0.25">
      <c r="H2603" s="3"/>
      <c r="AJ2603">
        <f ca="1">IF(ISNUMBER(SEARCH($H$1,УМ_Марки[[#This Row],[Марки]])),MAX(УМ_Марки[[#Headers],[Нумерация]]:OFFSET(УМ_Марки[[#This Row],[Нумерация]],-1,0))+1,0)</f>
        <v>2601</v>
      </c>
      <c r="AK2603" t="s">
        <v>964</v>
      </c>
      <c r="AM2603" t="str">
        <f ca="1">IFERROR(VLOOKUP(ROW(Фильтр[[#This Row],[Фильтрайия]]) -ROW(Фильтр[[#Headers],[Фильтрайия]]),УМ_Марки[],2,FALSE),"")</f>
        <v>ИЖОРСКИЕ ЗАВОДЫ</v>
      </c>
    </row>
    <row r="2604" spans="8:39" ht="20.25" customHeight="1" x14ac:dyDescent="0.25">
      <c r="H2604" s="3"/>
      <c r="AJ2604">
        <f ca="1">IF(ISNUMBER(SEARCH($H$1,УМ_Марки[[#This Row],[Марки]])),MAX(УМ_Марки[[#Headers],[Нумерация]]:OFFSET(УМ_Марки[[#This Row],[Нумерация]],-1,0))+1,0)</f>
        <v>2602</v>
      </c>
      <c r="AK2604" t="s">
        <v>2792</v>
      </c>
      <c r="AM2604" t="str">
        <f ca="1">IFERROR(VLOOKUP(ROW(Фильтр[[#This Row],[Фильтрайия]]) -ROW(Фильтр[[#Headers],[Фильтрайия]]),УМ_Марки[],2,FALSE),"")</f>
        <v>ИЗДМ</v>
      </c>
    </row>
    <row r="2605" spans="8:39" ht="20.25" customHeight="1" x14ac:dyDescent="0.25">
      <c r="H2605" s="3"/>
      <c r="AJ2605">
        <f ca="1">IF(ISNUMBER(SEARCH($H$1,УМ_Марки[[#This Row],[Марки]])),MAX(УМ_Марки[[#Headers],[Нумерация]]:OFFSET(УМ_Марки[[#This Row],[Нумерация]],-1,0))+1,0)</f>
        <v>2603</v>
      </c>
      <c r="AK2605" t="s">
        <v>2580</v>
      </c>
      <c r="AM2605" t="str">
        <f ca="1">IFERROR(VLOOKUP(ROW(Фильтр[[#This Row],[Фильтрайия]]) -ROW(Фильтр[[#Headers],[Фильтрайия]]),УМ_Марки[],2,FALSE),"")</f>
        <v>ИЗ-КАРТЭКС</v>
      </c>
    </row>
    <row r="2606" spans="8:39" ht="20.25" customHeight="1" x14ac:dyDescent="0.25">
      <c r="H2606" s="3"/>
      <c r="AJ2606">
        <f ca="1">IF(ISNUMBER(SEARCH($H$1,УМ_Марки[[#This Row],[Марки]])),MAX(УМ_Марки[[#Headers],[Нумерация]]:OFFSET(УМ_Марки[[#This Row],[Нумерация]],-1,0))+1,0)</f>
        <v>2604</v>
      </c>
      <c r="AK2606" t="s">
        <v>956</v>
      </c>
      <c r="AM2606" t="str">
        <f ca="1">IFERROR(VLOOKUP(ROW(Фильтр[[#This Row],[Фильтрайия]]) -ROW(Фильтр[[#Headers],[Фильтрайия]]),УМ_Марки[],2,FALSE),"")</f>
        <v>ИЗТМ</v>
      </c>
    </row>
    <row r="2607" spans="8:39" ht="20.25" customHeight="1" x14ac:dyDescent="0.25">
      <c r="H2607" s="3"/>
      <c r="AJ2607">
        <f ca="1">IF(ISNUMBER(SEARCH($H$1,УМ_Марки[[#This Row],[Марки]])),MAX(УМ_Марки[[#Headers],[Нумерация]]:OFFSET(УМ_Марки[[#This Row],[Нумерация]],-1,0))+1,0)</f>
        <v>2605</v>
      </c>
      <c r="AK2607" t="s">
        <v>1550</v>
      </c>
      <c r="AM2607" t="str">
        <f ca="1">IFERROR(VLOOKUP(ROW(Фильтр[[#This Row],[Фильтрайия]]) -ROW(Фильтр[[#Headers],[Фильтрайия]]),УМ_Марки[],2,FALSE),"")</f>
        <v>ИМПУЛЬС</v>
      </c>
    </row>
    <row r="2608" spans="8:39" ht="20.25" customHeight="1" x14ac:dyDescent="0.25">
      <c r="H2608" s="3"/>
      <c r="AJ2608">
        <f ca="1">IF(ISNUMBER(SEARCH($H$1,УМ_Марки[[#This Row],[Марки]])),MAX(УМ_Марки[[#Headers],[Нумерация]]:OFFSET(УМ_Марки[[#This Row],[Нумерация]],-1,0))+1,0)</f>
        <v>2606</v>
      </c>
      <c r="AK2608" t="s">
        <v>3226</v>
      </c>
      <c r="AM2608" t="str">
        <f ca="1">IFERROR(VLOOKUP(ROW(Фильтр[[#This Row],[Фильтрайия]]) -ROW(Фильтр[[#Headers],[Фильтрайия]]),УМ_Марки[],2,FALSE),"")</f>
        <v>ИНВЕСТАВТО</v>
      </c>
    </row>
    <row r="2609" spans="8:39" ht="20.25" customHeight="1" x14ac:dyDescent="0.25">
      <c r="H2609" s="3"/>
      <c r="AJ2609">
        <f ca="1">IF(ISNUMBER(SEARCH($H$1,УМ_Марки[[#This Row],[Марки]])),MAX(УМ_Марки[[#Headers],[Нумерация]]:OFFSET(УМ_Марки[[#This Row],[Нумерация]],-1,0))+1,0)</f>
        <v>2607</v>
      </c>
      <c r="AK2609" t="s">
        <v>886</v>
      </c>
      <c r="AM2609" t="str">
        <f ca="1">IFERROR(VLOOKUP(ROW(Фильтр[[#This Row],[Фильтрайия]]) -ROW(Фильтр[[#Headers],[Фильтрайия]]),УМ_Марки[],2,FALSE),"")</f>
        <v>Инвэекпнрмаш</v>
      </c>
    </row>
    <row r="2610" spans="8:39" ht="20.25" customHeight="1" x14ac:dyDescent="0.25">
      <c r="H2610" s="3"/>
      <c r="AJ2610">
        <f ca="1">IF(ISNUMBER(SEARCH($H$1,УМ_Марки[[#This Row],[Марки]])),MAX(УМ_Марки[[#Headers],[Нумерация]]:OFFSET(УМ_Марки[[#This Row],[Нумерация]],-1,0))+1,0)</f>
        <v>2608</v>
      </c>
      <c r="AK2610" t="s">
        <v>288</v>
      </c>
      <c r="AM2610" t="str">
        <f ca="1">IFERROR(VLOOKUP(ROW(Фильтр[[#This Row],[Фильтрайия]]) -ROW(Фильтр[[#Headers],[Фильтрайия]]),УМ_Марки[],2,FALSE),"")</f>
        <v>ИНМАН</v>
      </c>
    </row>
    <row r="2611" spans="8:39" ht="20.25" customHeight="1" x14ac:dyDescent="0.25">
      <c r="H2611" s="3"/>
      <c r="AJ2611">
        <f ca="1">IF(ISNUMBER(SEARCH($H$1,УМ_Марки[[#This Row],[Марки]])),MAX(УМ_Марки[[#Headers],[Нумерация]]:OFFSET(УМ_Марки[[#This Row],[Нумерация]],-1,0))+1,0)</f>
        <v>2609</v>
      </c>
      <c r="AK2611" t="s">
        <v>1304</v>
      </c>
      <c r="AM2611" t="str">
        <f ca="1">IFERROR(VLOOKUP(ROW(Фильтр[[#This Row],[Фильтрайия]]) -ROW(Фильтр[[#Headers],[Фильтрайия]]),УМ_Марки[],2,FALSE),"")</f>
        <v>ИННКОР-МАШ</v>
      </c>
    </row>
    <row r="2612" spans="8:39" ht="20.25" customHeight="1" x14ac:dyDescent="0.25">
      <c r="H2612" s="3"/>
      <c r="AJ2612">
        <f ca="1">IF(ISNUMBER(SEARCH($H$1,УМ_Марки[[#This Row],[Марки]])),MAX(УМ_Марки[[#Headers],[Нумерация]]:OFFSET(УМ_Марки[[#This Row],[Нумерация]],-1,0))+1,0)</f>
        <v>2610</v>
      </c>
      <c r="AK2612" t="s">
        <v>3229</v>
      </c>
      <c r="AM2612" t="str">
        <f ca="1">IFERROR(VLOOKUP(ROW(Фильтр[[#This Row],[Фильтрайия]]) -ROW(Фильтр[[#Headers],[Фильтрайия]]),УМ_Марки[],2,FALSE),"")</f>
        <v>ИНРУСКОМ</v>
      </c>
    </row>
    <row r="2613" spans="8:39" ht="20.25" customHeight="1" x14ac:dyDescent="0.25">
      <c r="H2613" s="3"/>
      <c r="AJ2613">
        <f ca="1">IF(ISNUMBER(SEARCH($H$1,УМ_Марки[[#This Row],[Марки]])),MAX(УМ_Марки[[#Headers],[Нумерация]]:OFFSET(УМ_Марки[[#This Row],[Нумерация]],-1,0))+1,0)</f>
        <v>2611</v>
      </c>
      <c r="AK2613" t="s">
        <v>1608</v>
      </c>
      <c r="AM2613" t="str">
        <f ca="1">IFERROR(VLOOKUP(ROW(Фильтр[[#This Row],[Фильтрайия]]) -ROW(Фильтр[[#Headers],[Фильтрайия]]),УМ_Марки[],2,FALSE),"")</f>
        <v>ИНТЕРБЛОК</v>
      </c>
    </row>
    <row r="2614" spans="8:39" ht="20.25" customHeight="1" x14ac:dyDescent="0.25">
      <c r="H2614" s="3"/>
      <c r="AJ2614">
        <f ca="1">IF(ISNUMBER(SEARCH($H$1,УМ_Марки[[#This Row],[Марки]])),MAX(УМ_Марки[[#Headers],[Нумерация]]:OFFSET(УМ_Марки[[#This Row],[Нумерация]],-1,0))+1,0)</f>
        <v>2612</v>
      </c>
      <c r="AK2614" t="s">
        <v>547</v>
      </c>
      <c r="AM2614" t="str">
        <f ca="1">IFERROR(VLOOKUP(ROW(Фильтр[[#This Row],[Фильтрайия]]) -ROW(Фильтр[[#Headers],[Фильтрайия]]),УМ_Марки[],2,FALSE),"")</f>
        <v>Интердон</v>
      </c>
    </row>
    <row r="2615" spans="8:39" ht="20.25" customHeight="1" x14ac:dyDescent="0.25">
      <c r="H2615" s="3"/>
      <c r="AJ2615">
        <f ca="1">IF(ISNUMBER(SEARCH($H$1,УМ_Марки[[#This Row],[Марки]])),MAX(УМ_Марки[[#Headers],[Нумерация]]:OFFSET(УМ_Марки[[#This Row],[Нумерация]],-1,0))+1,0)</f>
        <v>2613</v>
      </c>
      <c r="AK2615" t="s">
        <v>2296</v>
      </c>
      <c r="AM2615" t="str">
        <f ca="1">IFERROR(VLOOKUP(ROW(Фильтр[[#This Row],[Фильтрайия]]) -ROW(Фильтр[[#Headers],[Фильтрайия]]),УМ_Марки[],2,FALSE),"")</f>
        <v>ИНТЕХРОС</v>
      </c>
    </row>
    <row r="2616" spans="8:39" ht="20.25" customHeight="1" x14ac:dyDescent="0.25">
      <c r="H2616" s="3"/>
      <c r="AJ2616">
        <f ca="1">IF(ISNUMBER(SEARCH($H$1,УМ_Марки[[#This Row],[Марки]])),MAX(УМ_Марки[[#Headers],[Нумерация]]:OFFSET(УМ_Марки[[#This Row],[Нумерация]],-1,0))+1,0)</f>
        <v>2614</v>
      </c>
      <c r="AK2616" t="s">
        <v>2581</v>
      </c>
      <c r="AM2616" t="str">
        <f ca="1">IFERROR(VLOOKUP(ROW(Фильтр[[#This Row],[Фильтрайия]]) -ROW(Фильтр[[#Headers],[Фильтрайия]]),УМ_Марки[],2,FALSE),"")</f>
        <v>ИНТТЕХТЭКС</v>
      </c>
    </row>
    <row r="2617" spans="8:39" ht="20.25" customHeight="1" x14ac:dyDescent="0.25">
      <c r="H2617" s="3"/>
      <c r="AJ2617">
        <f ca="1">IF(ISNUMBER(SEARCH($H$1,УМ_Марки[[#This Row],[Марки]])),MAX(УМ_Марки[[#Headers],[Нумерация]]:OFFSET(УМ_Марки[[#This Row],[Нумерация]],-1,0))+1,0)</f>
        <v>2615</v>
      </c>
      <c r="AK2617" t="s">
        <v>3228</v>
      </c>
      <c r="AM2617" t="str">
        <f ca="1">IFERROR(VLOOKUP(ROW(Фильтр[[#This Row],[Фильтрайия]]) -ROW(Фильтр[[#Headers],[Фильтрайия]]),УМ_Марки[],2,FALSE),"")</f>
        <v>ИПВ</v>
      </c>
    </row>
    <row r="2618" spans="8:39" ht="20.25" customHeight="1" x14ac:dyDescent="0.25">
      <c r="H2618" s="3"/>
      <c r="AJ2618">
        <f ca="1">IF(ISNUMBER(SEARCH($H$1,УМ_Марки[[#This Row],[Марки]])),MAX(УМ_Марки[[#Headers],[Нумерация]]:OFFSET(УМ_Марки[[#This Row],[Нумерация]],-1,0))+1,0)</f>
        <v>2616</v>
      </c>
      <c r="AK2618" t="s">
        <v>2793</v>
      </c>
      <c r="AM2618" t="str">
        <f ca="1">IFERROR(VLOOKUP(ROW(Фильтр[[#This Row],[Фильтрайия]]) -ROW(Фильтр[[#Headers],[Фильтрайия]]),УМ_Марки[],2,FALSE),"")</f>
        <v>ИПК ФЕРРУМ ГАРАНТ</v>
      </c>
    </row>
    <row r="2619" spans="8:39" ht="20.25" customHeight="1" x14ac:dyDescent="0.25">
      <c r="H2619" s="3"/>
      <c r="AJ2619">
        <f ca="1">IF(ISNUMBER(SEARCH($H$1,УМ_Марки[[#This Row],[Марки]])),MAX(УМ_Марки[[#Headers],[Нумерация]]:OFFSET(УМ_Марки[[#This Row],[Нумерация]],-1,0))+1,0)</f>
        <v>2617</v>
      </c>
      <c r="AK2619" t="s">
        <v>590</v>
      </c>
      <c r="AM2619" t="str">
        <f ca="1">IFERROR(VLOOKUP(ROW(Фильтр[[#This Row],[Фильтрайия]]) -ROW(Фильтр[[#Headers],[Фильтрайия]]),УМ_Марки[],2,FALSE),"")</f>
        <v>ИрМаш</v>
      </c>
    </row>
    <row r="2620" spans="8:39" ht="20.25" customHeight="1" x14ac:dyDescent="0.25">
      <c r="H2620" s="3"/>
      <c r="AJ2620">
        <f ca="1">IF(ISNUMBER(SEARCH($H$1,УМ_Марки[[#This Row],[Марки]])),MAX(УМ_Марки[[#Headers],[Нумерация]]:OFFSET(УМ_Марки[[#This Row],[Нумерация]],-1,0))+1,0)</f>
        <v>2618</v>
      </c>
      <c r="AK2620" t="s">
        <v>2297</v>
      </c>
      <c r="AM2620" t="str">
        <f ca="1">IFERROR(VLOOKUP(ROW(Фильтр[[#This Row],[Фильтрайия]]) -ROW(Фильтр[[#Headers],[Фильтрайия]]),УМ_Марки[],2,FALSE),"")</f>
        <v>ИСКРА</v>
      </c>
    </row>
    <row r="2621" spans="8:39" ht="20.25" customHeight="1" x14ac:dyDescent="0.25">
      <c r="H2621" s="3"/>
      <c r="AJ2621">
        <f ca="1">IF(ISNUMBER(SEARCH($H$1,УМ_Марки[[#This Row],[Марки]])),MAX(УМ_Марки[[#Headers],[Нумерация]]:OFFSET(УМ_Марки[[#This Row],[Нумерация]],-1,0))+1,0)</f>
        <v>2619</v>
      </c>
      <c r="AK2621" t="s">
        <v>3221</v>
      </c>
      <c r="AM2621" t="str">
        <f ca="1">IFERROR(VLOOKUP(ROW(Фильтр[[#This Row],[Фильтрайия]]) -ROW(Фильтр[[#Headers],[Фильтрайия]]),УМ_Марки[],2,FALSE),"")</f>
        <v>ИСТОК</v>
      </c>
    </row>
    <row r="2622" spans="8:39" ht="20.25" customHeight="1" x14ac:dyDescent="0.25">
      <c r="H2622" s="3"/>
      <c r="AJ2622">
        <f ca="1">IF(ISNUMBER(SEARCH($H$1,УМ_Марки[[#This Row],[Марки]])),MAX(УМ_Марки[[#Headers],[Нумерация]]:OFFSET(УМ_Марки[[#This Row],[Нумерация]],-1,0))+1,0)</f>
        <v>2620</v>
      </c>
      <c r="AK2622" t="s">
        <v>3069</v>
      </c>
      <c r="AM2622" t="str">
        <f ca="1">IFERROR(VLOOKUP(ROW(Фильтр[[#This Row],[Фильтрайия]]) -ROW(Фильтр[[#Headers],[Фильтрайия]]),УМ_Марки[],2,FALSE),"")</f>
        <v>ИТМ-ПРОДУКТ</v>
      </c>
    </row>
    <row r="2623" spans="8:39" ht="20.25" customHeight="1" x14ac:dyDescent="0.25">
      <c r="H2623" s="3"/>
      <c r="AJ2623">
        <f ca="1">IF(ISNUMBER(SEARCH($H$1,УМ_Марки[[#This Row],[Марки]])),MAX(УМ_Марки[[#Headers],[Нумерация]]:OFFSET(УМ_Марки[[#This Row],[Нумерация]],-1,0))+1,0)</f>
        <v>2621</v>
      </c>
      <c r="AK2623" t="s">
        <v>2726</v>
      </c>
      <c r="AM2623" t="str">
        <f ca="1">IFERROR(VLOOKUP(ROW(Фильтр[[#This Row],[Фильтрайия]]) -ROW(Фильтр[[#Headers],[Фильтрайия]]),УМ_Марки[],2,FALSE),"")</f>
        <v>ИТЦ КРОС</v>
      </c>
    </row>
    <row r="2624" spans="8:39" ht="20.25" customHeight="1" x14ac:dyDescent="0.25">
      <c r="H2624" s="3"/>
      <c r="AJ2624">
        <f ca="1">IF(ISNUMBER(SEARCH($H$1,УМ_Марки[[#This Row],[Марки]])),MAX(УМ_Марки[[#Headers],[Нумерация]]:OFFSET(УМ_Марки[[#This Row],[Нумерация]],-1,0))+1,0)</f>
        <v>2622</v>
      </c>
      <c r="AK2624" t="s">
        <v>591</v>
      </c>
      <c r="AM2624" t="str">
        <f ca="1">IFERROR(VLOOKUP(ROW(Фильтр[[#This Row],[Фильтрайия]]) -ROW(Фильтр[[#Headers],[Фильтрайия]]),УМ_Марки[],2,FALSE),"")</f>
        <v>Ишимский МЗ</v>
      </c>
    </row>
    <row r="2625" spans="8:39" ht="20.25" customHeight="1" x14ac:dyDescent="0.25">
      <c r="H2625" s="3"/>
      <c r="AJ2625">
        <f ca="1">IF(ISNUMBER(SEARCH($H$1,УМ_Марки[[#This Row],[Марки]])),MAX(УМ_Марки[[#Headers],[Нумерация]]:OFFSET(УМ_Марки[[#This Row],[Нумерация]],-1,0))+1,0)</f>
        <v>2623</v>
      </c>
      <c r="AK2625" t="s">
        <v>3220</v>
      </c>
      <c r="AM2625" t="str">
        <f ca="1">IFERROR(VLOOKUP(ROW(Фильтр[[#This Row],[Фильтрайия]]) -ROW(Фильтр[[#Headers],[Фильтрайия]]),УМ_Марки[],2,FALSE),"")</f>
        <v>КАВЗ</v>
      </c>
    </row>
    <row r="2626" spans="8:39" ht="20.25" customHeight="1" x14ac:dyDescent="0.25">
      <c r="H2626" s="3"/>
      <c r="AJ2626">
        <f ca="1">IF(ISNUMBER(SEARCH($H$1,УМ_Марки[[#This Row],[Марки]])),MAX(УМ_Марки[[#Headers],[Нумерация]]:OFFSET(УМ_Марки[[#This Row],[Нумерация]],-1,0))+1,0)</f>
        <v>2624</v>
      </c>
      <c r="AK2626" t="s">
        <v>2794</v>
      </c>
      <c r="AM2626" t="str">
        <f ca="1">IFERROR(VLOOKUP(ROW(Фильтр[[#This Row],[Фильтрайия]]) -ROW(Фильтр[[#Headers],[Фильтрайия]]),УМ_Марки[],2,FALSE),"")</f>
        <v>КАЗ</v>
      </c>
    </row>
    <row r="2627" spans="8:39" ht="20.25" customHeight="1" x14ac:dyDescent="0.25">
      <c r="H2627" s="3"/>
      <c r="AJ2627">
        <f ca="1">IF(ISNUMBER(SEARCH($H$1,УМ_Марки[[#This Row],[Марки]])),MAX(УМ_Марки[[#Headers],[Нумерация]]:OFFSET(УМ_Марки[[#This Row],[Нумерация]],-1,0))+1,0)</f>
        <v>2625</v>
      </c>
      <c r="AK2627" t="s">
        <v>3519</v>
      </c>
      <c r="AM2627" t="str">
        <f ca="1">IFERROR(VLOOKUP(ROW(Фильтр[[#This Row],[Фильтрайия]]) -ROW(Фильтр[[#Headers],[Фильтрайия]]),УМ_Марки[],2,FALSE),"")</f>
        <v>Казахстанец</v>
      </c>
    </row>
    <row r="2628" spans="8:39" ht="20.25" customHeight="1" x14ac:dyDescent="0.25">
      <c r="H2628" s="3"/>
      <c r="AJ2628">
        <f ca="1">IF(ISNUMBER(SEARCH($H$1,УМ_Марки[[#This Row],[Марки]])),MAX(УМ_Марки[[#Headers],[Нумерация]]:OFFSET(УМ_Марки[[#This Row],[Нумерация]],-1,0))+1,0)</f>
        <v>2626</v>
      </c>
      <c r="AK2628" t="s">
        <v>548</v>
      </c>
      <c r="AM2628" t="str">
        <f ca="1">IFERROR(VLOOKUP(ROW(Фильтр[[#This Row],[Фильтрайия]]) -ROW(Фильтр[[#Headers],[Фильтрайия]]),УМ_Марки[],2,FALSE),"")</f>
        <v>Казэкс</v>
      </c>
    </row>
    <row r="2629" spans="8:39" ht="20.25" customHeight="1" x14ac:dyDescent="0.25">
      <c r="H2629" s="3"/>
      <c r="AJ2629">
        <f ca="1">IF(ISNUMBER(SEARCH($H$1,УМ_Марки[[#This Row],[Марки]])),MAX(УМ_Марки[[#Headers],[Нумерация]]:OFFSET(УМ_Марки[[#This Row],[Нумерация]],-1,0))+1,0)</f>
        <v>2627</v>
      </c>
      <c r="AK2629" t="s">
        <v>2795</v>
      </c>
      <c r="AM2629" t="str">
        <f ca="1">IFERROR(VLOOKUP(ROW(Фильтр[[#This Row],[Фильтрайия]]) -ROW(Фильтр[[#Headers],[Фильтрайия]]),УМ_Марки[],2,FALSE),"")</f>
        <v>КАЛИБР</v>
      </c>
    </row>
    <row r="2630" spans="8:39" ht="20.25" customHeight="1" x14ac:dyDescent="0.25">
      <c r="H2630" s="3"/>
      <c r="AJ2630">
        <f ca="1">IF(ISNUMBER(SEARCH($H$1,УМ_Марки[[#This Row],[Марки]])),MAX(УМ_Марки[[#Headers],[Нумерация]]:OFFSET(УМ_Марки[[#This Row],[Нумерация]],-1,0))+1,0)</f>
        <v>2628</v>
      </c>
      <c r="AK2630" t="s">
        <v>281</v>
      </c>
      <c r="AM2630" t="str">
        <f ca="1">IFERROR(VLOOKUP(ROW(Фильтр[[#This Row],[Фильтрайия]]) -ROW(Фильтр[[#Headers],[Фильтрайия]]),УМ_Марки[],2,FALSE),"")</f>
        <v>Камаз</v>
      </c>
    </row>
    <row r="2631" spans="8:39" ht="20.25" customHeight="1" x14ac:dyDescent="0.25">
      <c r="H2631" s="3"/>
      <c r="AJ2631">
        <f ca="1">IF(ISNUMBER(SEARCH($H$1,УМ_Марки[[#This Row],[Марки]])),MAX(УМ_Марки[[#Headers],[Нумерация]]:OFFSET(УМ_Марки[[#This Row],[Нумерация]],-1,0))+1,0)</f>
        <v>2629</v>
      </c>
      <c r="AK2631" t="s">
        <v>1256</v>
      </c>
      <c r="AM2631" t="str">
        <f ca="1">IFERROR(VLOOKUP(ROW(Фильтр[[#This Row],[Фильтрайия]]) -ROW(Фильтр[[#Headers],[Фильтрайия]]),УМ_Марки[],2,FALSE),"")</f>
        <v>КАМБЗ</v>
      </c>
    </row>
    <row r="2632" spans="8:39" ht="20.25" customHeight="1" x14ac:dyDescent="0.25">
      <c r="H2632" s="3"/>
      <c r="AJ2632">
        <f ca="1">IF(ISNUMBER(SEARCH($H$1,УМ_Марки[[#This Row],[Марки]])),MAX(УМ_Марки[[#Headers],[Нумерация]]:OFFSET(УМ_Марки[[#This Row],[Нумерация]],-1,0))+1,0)</f>
        <v>2630</v>
      </c>
      <c r="AK2632" t="s">
        <v>887</v>
      </c>
      <c r="AM2632" t="str">
        <f ca="1">IFERROR(VLOOKUP(ROW(Фильтр[[#This Row],[Фильтрайия]]) -ROW(Фильтр[[#Headers],[Фильтрайия]]),УМ_Марки[],2,FALSE),"")</f>
        <v>Камышин</v>
      </c>
    </row>
    <row r="2633" spans="8:39" ht="20.25" customHeight="1" x14ac:dyDescent="0.25">
      <c r="H2633" s="3"/>
      <c r="AJ2633">
        <f ca="1">IF(ISNUMBER(SEARCH($H$1,УМ_Марки[[#This Row],[Марки]])),MAX(УМ_Марки[[#Headers],[Нумерация]]:OFFSET(УМ_Марки[[#This Row],[Нумерация]],-1,0))+1,0)</f>
        <v>2631</v>
      </c>
      <c r="AK2633" t="s">
        <v>2582</v>
      </c>
      <c r="AM2633" t="str">
        <f ca="1">IFERROR(VLOOKUP(ROW(Фильтр[[#This Row],[Фильтрайия]]) -ROW(Фильтр[[#Headers],[Фильтрайия]]),УМ_Марки[],2,FALSE),"")</f>
        <v>КАНМАШ</v>
      </c>
    </row>
    <row r="2634" spans="8:39" ht="20.25" customHeight="1" x14ac:dyDescent="0.25">
      <c r="H2634" s="3"/>
      <c r="AJ2634">
        <f ca="1">IF(ISNUMBER(SEARCH($H$1,УМ_Марки[[#This Row],[Марки]])),MAX(УМ_Марки[[#Headers],[Нумерация]]:OFFSET(УМ_Марки[[#This Row],[Нумерация]],-1,0))+1,0)</f>
        <v>2632</v>
      </c>
      <c r="AK2634" t="s">
        <v>2298</v>
      </c>
      <c r="AM2634" t="str">
        <f ca="1">IFERROR(VLOOKUP(ROW(Фильтр[[#This Row],[Фильтрайия]]) -ROW(Фильтр[[#Headers],[Фильтрайия]]),УМ_Марки[],2,FALSE),"")</f>
        <v>КАПИТАЛЭНЕРГОПРОЕКТ</v>
      </c>
    </row>
    <row r="2635" spans="8:39" ht="20.25" customHeight="1" x14ac:dyDescent="0.25">
      <c r="H2635" s="3"/>
      <c r="AJ2635">
        <f ca="1">IF(ISNUMBER(SEARCH($H$1,УМ_Марки[[#This Row],[Марки]])),MAX(УМ_Марки[[#Headers],[Нумерация]]:OFFSET(УМ_Марки[[#This Row],[Нумерация]],-1,0))+1,0)</f>
        <v>2633</v>
      </c>
      <c r="AK2635" t="s">
        <v>1747</v>
      </c>
      <c r="AM2635" t="str">
        <f ca="1">IFERROR(VLOOKUP(ROW(Фильтр[[#This Row],[Фильтрайия]]) -ROW(Фильтр[[#Headers],[Фильтрайия]]),УМ_Марки[],2,FALSE),"")</f>
        <v>КАПРИ</v>
      </c>
    </row>
    <row r="2636" spans="8:39" ht="20.25" customHeight="1" x14ac:dyDescent="0.25">
      <c r="H2636" s="3"/>
      <c r="AJ2636">
        <f ca="1">IF(ISNUMBER(SEARCH($H$1,УМ_Марки[[#This Row],[Марки]])),MAX(УМ_Марки[[#Headers],[Нумерация]]:OFFSET(УМ_Марки[[#This Row],[Нумерация]],-1,0))+1,0)</f>
        <v>2634</v>
      </c>
      <c r="AK2636" t="s">
        <v>3223</v>
      </c>
      <c r="AM2636" t="str">
        <f ca="1">IFERROR(VLOOKUP(ROW(Фильтр[[#This Row],[Фильтрайия]]) -ROW(Фильтр[[#Headers],[Фильтрайия]]),УМ_Марки[],2,FALSE),"")</f>
        <v>КАРУС</v>
      </c>
    </row>
    <row r="2637" spans="8:39" ht="20.25" customHeight="1" x14ac:dyDescent="0.25">
      <c r="H2637" s="3"/>
      <c r="AJ2637">
        <f ca="1">IF(ISNUMBER(SEARCH($H$1,УМ_Марки[[#This Row],[Марки]])),MAX(УМ_Марки[[#Headers],[Нумерация]]:OFFSET(УМ_Марки[[#This Row],[Нумерация]],-1,0))+1,0)</f>
        <v>2635</v>
      </c>
      <c r="AK2637" t="s">
        <v>2583</v>
      </c>
      <c r="AM2637" t="str">
        <f ca="1">IFERROR(VLOOKUP(ROW(Фильтр[[#This Row],[Фильтрайия]]) -ROW(Фильтр[[#Headers],[Фильтрайия]]),УМ_Марки[],2,FALSE),"")</f>
        <v>КАРЬЕР-ОСНАЩЕНИЕ</v>
      </c>
    </row>
    <row r="2638" spans="8:39" ht="20.25" customHeight="1" x14ac:dyDescent="0.25">
      <c r="H2638" s="3"/>
      <c r="AJ2638">
        <f ca="1">IF(ISNUMBER(SEARCH($H$1,УМ_Марки[[#This Row],[Марки]])),MAX(УМ_Марки[[#Headers],[Нумерация]]:OFFSET(УМ_Марки[[#This Row],[Нумерация]],-1,0))+1,0)</f>
        <v>2636</v>
      </c>
      <c r="AK2638" t="s">
        <v>280</v>
      </c>
      <c r="AM2638" t="str">
        <f ca="1">IFERROR(VLOOKUP(ROW(Фильтр[[#This Row],[Фильтрайия]]) -ROW(Фильтр[[#Headers],[Фильтрайия]]),УМ_Марки[],2,FALSE),"")</f>
        <v>КБ</v>
      </c>
    </row>
    <row r="2639" spans="8:39" ht="20.25" customHeight="1" x14ac:dyDescent="0.25">
      <c r="H2639" s="3"/>
      <c r="AJ2639">
        <f ca="1">IF(ISNUMBER(SEARCH($H$1,УМ_Марки[[#This Row],[Марки]])),MAX(УМ_Марки[[#Headers],[Нумерация]]:OFFSET(УМ_Марки[[#This Row],[Нумерация]],-1,0))+1,0)</f>
        <v>2637</v>
      </c>
      <c r="AK2639" t="s">
        <v>1207</v>
      </c>
      <c r="AM2639" t="str">
        <f ca="1">IFERROR(VLOOKUP(ROW(Фильтр[[#This Row],[Фильтрайия]]) -ROW(Фильтр[[#Headers],[Фильтрайия]]),УМ_Марки[],2,FALSE),"")</f>
        <v>КВАДР</v>
      </c>
    </row>
    <row r="2640" spans="8:39" ht="20.25" customHeight="1" x14ac:dyDescent="0.25">
      <c r="H2640" s="3"/>
      <c r="AJ2640">
        <f ca="1">IF(ISNUMBER(SEARCH($H$1,УМ_Марки[[#This Row],[Марки]])),MAX(УМ_Марки[[#Headers],[Нумерация]]:OFFSET(УМ_Марки[[#This Row],[Нумерация]],-1,0))+1,0)</f>
        <v>2638</v>
      </c>
      <c r="AK2640" t="s">
        <v>3554</v>
      </c>
      <c r="AM2640" t="str">
        <f ca="1">IFERROR(VLOOKUP(ROW(Фильтр[[#This Row],[Фильтрайия]]) -ROW(Фильтр[[#Headers],[Фильтрайия]]),УМ_Марки[],2,FALSE),"")</f>
        <v>КЕДР</v>
      </c>
    </row>
    <row r="2641" spans="8:39" ht="20.25" customHeight="1" x14ac:dyDescent="0.25">
      <c r="H2641" s="3"/>
      <c r="AJ2641">
        <f ca="1">IF(ISNUMBER(SEARCH($H$1,УМ_Марки[[#This Row],[Марки]])),MAX(УМ_Марки[[#Headers],[Нумерация]]:OFFSET(УМ_Марки[[#This Row],[Нумерация]],-1,0))+1,0)</f>
        <v>2639</v>
      </c>
      <c r="AK2641" t="s">
        <v>2007</v>
      </c>
      <c r="AM2641" t="str">
        <f ca="1">IFERROR(VLOOKUP(ROW(Фильтр[[#This Row],[Фильтрайия]]) -ROW(Фильтр[[#Headers],[Фильтрайия]]),УМ_Марки[],2,FALSE),"")</f>
        <v>Кейс</v>
      </c>
    </row>
    <row r="2642" spans="8:39" ht="20.25" customHeight="1" x14ac:dyDescent="0.25">
      <c r="H2642" s="3"/>
      <c r="AJ2642">
        <f ca="1">IF(ISNUMBER(SEARCH($H$1,УМ_Марки[[#This Row],[Марки]])),MAX(УМ_Марки[[#Headers],[Нумерация]]:OFFSET(УМ_Марки[[#This Row],[Нумерация]],-1,0))+1,0)</f>
        <v>2640</v>
      </c>
      <c r="AK2642" t="s">
        <v>2299</v>
      </c>
      <c r="AM2642" t="str">
        <f ca="1">IFERROR(VLOOKUP(ROW(Фильтр[[#This Row],[Фильтрайия]]) -ROW(Фильтр[[#Headers],[Фильтрайия]]),УМ_Марки[],2,FALSE),"")</f>
        <v>КЕНТЭЗ</v>
      </c>
    </row>
    <row r="2643" spans="8:39" ht="20.25" customHeight="1" x14ac:dyDescent="0.25">
      <c r="H2643" s="3"/>
      <c r="AJ2643">
        <f ca="1">IF(ISNUMBER(SEARCH($H$1,УМ_Марки[[#This Row],[Марки]])),MAX(УМ_Марки[[#Headers],[Нумерация]]:OFFSET(УМ_Марки[[#This Row],[Нумерация]],-1,0))+1,0)</f>
        <v>2641</v>
      </c>
      <c r="AK2643" t="s">
        <v>2727</v>
      </c>
      <c r="AM2643" t="str">
        <f ca="1">IFERROR(VLOOKUP(ROW(Фильтр[[#This Row],[Фильтрайия]]) -ROW(Фильтр[[#Headers],[Фильтрайия]]),УМ_Марки[],2,FALSE),"")</f>
        <v>КЗПТО</v>
      </c>
    </row>
    <row r="2644" spans="8:39" ht="20.25" customHeight="1" x14ac:dyDescent="0.25">
      <c r="H2644" s="3"/>
      <c r="AJ2644">
        <f ca="1">IF(ISNUMBER(SEARCH($H$1,УМ_Марки[[#This Row],[Марки]])),MAX(УМ_Марки[[#Headers],[Нумерация]]:OFFSET(УМ_Марки[[#This Row],[Нумерация]],-1,0))+1,0)</f>
        <v>2642</v>
      </c>
      <c r="AK2644" t="s">
        <v>1442</v>
      </c>
      <c r="AM2644" t="str">
        <f ca="1">IFERROR(VLOOKUP(ROW(Фильтр[[#This Row],[Фильтрайия]]) -ROW(Фильтр[[#Headers],[Фильтрайия]]),УМ_Марки[],2,FALSE),"")</f>
        <v>КЗСТ</v>
      </c>
    </row>
    <row r="2645" spans="8:39" ht="20.25" customHeight="1" x14ac:dyDescent="0.25">
      <c r="H2645" s="3"/>
      <c r="AJ2645">
        <f ca="1">IF(ISNUMBER(SEARCH($H$1,УМ_Марки[[#This Row],[Марки]])),MAX(УМ_Марки[[#Headers],[Нумерация]]:OFFSET(УМ_Марки[[#This Row],[Нумерация]],-1,0))+1,0)</f>
        <v>2643</v>
      </c>
      <c r="AK2645" t="s">
        <v>1257</v>
      </c>
      <c r="AM2645" t="str">
        <f ca="1">IFERROR(VLOOKUP(ROW(Фильтр[[#This Row],[Фильтрайия]]) -ROW(Фильтр[[#Headers],[Фильтрайия]]),УМ_Марки[],2,FALSE),"")</f>
        <v>КИП-СЕРВИС</v>
      </c>
    </row>
    <row r="2646" spans="8:39" ht="20.25" customHeight="1" x14ac:dyDescent="0.25">
      <c r="H2646" s="3"/>
      <c r="AJ2646">
        <f ca="1">IF(ISNUMBER(SEARCH($H$1,УМ_Марки[[#This Row],[Марки]])),MAX(УМ_Марки[[#Headers],[Нумерация]]:OFFSET(УМ_Марки[[#This Row],[Нумерация]],-1,0))+1,0)</f>
        <v>2644</v>
      </c>
      <c r="AK2646" t="s">
        <v>2300</v>
      </c>
      <c r="AM2646" t="str">
        <f ca="1">IFERROR(VLOOKUP(ROW(Фильтр[[#This Row],[Фильтрайия]]) -ROW(Фильтр[[#Headers],[Фильтрайия]]),УМ_Марки[],2,FALSE),"")</f>
        <v>КИРОВЕЦ</v>
      </c>
    </row>
    <row r="2647" spans="8:39" ht="20.25" customHeight="1" x14ac:dyDescent="0.25">
      <c r="H2647" s="3"/>
      <c r="AJ2647">
        <f ca="1">IF(ISNUMBER(SEARCH($H$1,УМ_Марки[[#This Row],[Марки]])),MAX(УМ_Марки[[#Headers],[Нумерация]]:OFFSET(УМ_Марки[[#This Row],[Нумерация]],-1,0))+1,0)</f>
        <v>2645</v>
      </c>
      <c r="AK2647" t="s">
        <v>803</v>
      </c>
      <c r="AM2647" t="str">
        <f ca="1">IFERROR(VLOOKUP(ROW(Фильтр[[#This Row],[Фильтрайия]]) -ROW(Фильтр[[#Headers],[Фильтрайия]]),УМ_Марки[],2,FALSE),"")</f>
        <v>ККЗ</v>
      </c>
    </row>
    <row r="2648" spans="8:39" ht="20.25" customHeight="1" x14ac:dyDescent="0.25">
      <c r="H2648" s="3"/>
      <c r="AJ2648">
        <f ca="1">IF(ISNUMBER(SEARCH($H$1,УМ_Марки[[#This Row],[Марки]])),MAX(УМ_Марки[[#Headers],[Нумерация]]:OFFSET(УМ_Марки[[#This Row],[Нумерация]],-1,0))+1,0)</f>
        <v>2646</v>
      </c>
      <c r="AK2648" t="s">
        <v>3224</v>
      </c>
      <c r="AM2648" t="str">
        <f ca="1">IFERROR(VLOOKUP(ROW(Фильтр[[#This Row],[Фильтрайия]]) -ROW(Фильтр[[#Headers],[Фильтрайия]]),УМ_Марки[],2,FALSE),"")</f>
        <v>КЛЕТМАШ</v>
      </c>
    </row>
    <row r="2649" spans="8:39" ht="20.25" customHeight="1" x14ac:dyDescent="0.25">
      <c r="H2649" s="3"/>
      <c r="AJ2649">
        <f ca="1">IF(ISNUMBER(SEARCH($H$1,УМ_Марки[[#This Row],[Марки]])),MAX(УМ_Марки[[#Headers],[Нумерация]]:OFFSET(УМ_Марки[[#This Row],[Нумерация]],-1,0))+1,0)</f>
        <v>2647</v>
      </c>
      <c r="AK2649" t="s">
        <v>2728</v>
      </c>
      <c r="AM2649" t="str">
        <f ca="1">IFERROR(VLOOKUP(ROW(Фильтр[[#This Row],[Фильтрайия]]) -ROW(Фильтр[[#Headers],[Фильтрайия]]),УМ_Марки[],2,FALSE),"")</f>
        <v>КЛИНЦЫ</v>
      </c>
    </row>
    <row r="2650" spans="8:39" ht="20.25" customHeight="1" x14ac:dyDescent="0.25">
      <c r="H2650" s="3"/>
      <c r="AJ2650">
        <f ca="1">IF(ISNUMBER(SEARCH($H$1,УМ_Марки[[#This Row],[Марки]])),MAX(УМ_Марки[[#Headers],[Нумерация]]:OFFSET(УМ_Марки[[#This Row],[Нумерация]],-1,0))+1,0)</f>
        <v>2648</v>
      </c>
      <c r="AK2650" t="s">
        <v>927</v>
      </c>
      <c r="AM2650" t="str">
        <f ca="1">IFERROR(VLOOKUP(ROW(Фильтр[[#This Row],[Фильтрайия]]) -ROW(Фильтр[[#Headers],[Фильтрайия]]),УМ_Марки[],2,FALSE),"")</f>
        <v>КМЗ</v>
      </c>
    </row>
    <row r="2651" spans="8:39" ht="20.25" customHeight="1" x14ac:dyDescent="0.25">
      <c r="H2651" s="3"/>
      <c r="AJ2651">
        <f ca="1">IF(ISNUMBER(SEARCH($H$1,УМ_Марки[[#This Row],[Марки]])),MAX(УМ_Марки[[#Headers],[Нумерация]]:OFFSET(УМ_Марки[[#This Row],[Нумерация]],-1,0))+1,0)</f>
        <v>2649</v>
      </c>
      <c r="AK2651" t="s">
        <v>2584</v>
      </c>
      <c r="AM2651" t="str">
        <f ca="1">IFERROR(VLOOKUP(ROW(Фильтр[[#This Row],[Фильтрайия]]) -ROW(Фильтр[[#Headers],[Фильтрайия]]),УМ_Марки[],2,FALSE),"")</f>
        <v>КМЗКО</v>
      </c>
    </row>
    <row r="2652" spans="8:39" ht="20.25" customHeight="1" x14ac:dyDescent="0.25">
      <c r="H2652" s="3"/>
      <c r="AJ2652">
        <f ca="1">IF(ISNUMBER(SEARCH($H$1,УМ_Марки[[#This Row],[Марки]])),MAX(УМ_Марки[[#Headers],[Нумерация]]:OFFSET(УМ_Марки[[#This Row],[Нумерация]],-1,0))+1,0)</f>
        <v>2650</v>
      </c>
      <c r="AK2652" t="s">
        <v>1305</v>
      </c>
      <c r="AM2652" t="str">
        <f ca="1">IFERROR(VLOOKUP(ROW(Фильтр[[#This Row],[Фильтрайия]]) -ROW(Фильтр[[#Headers],[Фильтрайия]]),УМ_Марки[],2,FALSE),"")</f>
        <v>КМО</v>
      </c>
    </row>
    <row r="2653" spans="8:39" ht="20.25" customHeight="1" x14ac:dyDescent="0.25">
      <c r="H2653" s="3"/>
      <c r="AJ2653">
        <f ca="1">IF(ISNUMBER(SEARCH($H$1,УМ_Марки[[#This Row],[Марки]])),MAX(УМ_Марки[[#Headers],[Нумерация]]:OFFSET(УМ_Марки[[#This Row],[Нумерация]],-1,0))+1,0)</f>
        <v>2651</v>
      </c>
      <c r="AK2653" t="s">
        <v>2301</v>
      </c>
      <c r="AM2653" t="str">
        <f ca="1">IFERROR(VLOOKUP(ROW(Фильтр[[#This Row],[Фильтрайия]]) -ROW(Фильтр[[#Headers],[Фильтрайия]]),УМ_Марки[],2,FALSE),"")</f>
        <v>КОВРОВЕЦ</v>
      </c>
    </row>
    <row r="2654" spans="8:39" ht="20.25" customHeight="1" x14ac:dyDescent="0.25">
      <c r="H2654" s="3"/>
      <c r="AJ2654">
        <f ca="1">IF(ISNUMBER(SEARCH($H$1,УМ_Марки[[#This Row],[Марки]])),MAX(УМ_Марки[[#Headers],[Нумерация]]:OFFSET(УМ_Марки[[#This Row],[Нумерация]],-1,0))+1,0)</f>
        <v>2652</v>
      </c>
      <c r="AK2654" t="s">
        <v>2585</v>
      </c>
      <c r="AM2654" t="str">
        <f ca="1">IFERROR(VLOOKUP(ROW(Фильтр[[#This Row],[Фильтрайия]]) -ROW(Фильтр[[#Headers],[Фильтрайия]]),УМ_Марки[],2,FALSE),"")</f>
        <v>КОМДОР</v>
      </c>
    </row>
    <row r="2655" spans="8:39" ht="20.25" customHeight="1" x14ac:dyDescent="0.25">
      <c r="H2655" s="3"/>
      <c r="AJ2655">
        <f ca="1">IF(ISNUMBER(SEARCH($H$1,УМ_Марки[[#This Row],[Марки]])),MAX(УМ_Марки[[#Headers],[Нумерация]]:OFFSET(УМ_Марки[[#This Row],[Нумерация]],-1,0))+1,0)</f>
        <v>2653</v>
      </c>
      <c r="AK2655" t="s">
        <v>1735</v>
      </c>
      <c r="AM2655" t="str">
        <f ca="1">IFERROR(VLOOKUP(ROW(Фильтр[[#This Row],[Фильтрайия]]) -ROW(Фильтр[[#Headers],[Фильтрайия]]),УМ_Марки[],2,FALSE),"")</f>
        <v>КОМДОР-СЕРВИС</v>
      </c>
    </row>
    <row r="2656" spans="8:39" ht="20.25" customHeight="1" x14ac:dyDescent="0.25">
      <c r="H2656" s="3"/>
      <c r="AJ2656">
        <f ca="1">IF(ISNUMBER(SEARCH($H$1,УМ_Марки[[#This Row],[Марки]])),MAX(УМ_Марки[[#Headers],[Нумерация]]:OFFSET(УМ_Марки[[#This Row],[Нумерация]],-1,0))+1,0)</f>
        <v>2654</v>
      </c>
      <c r="AK2656" t="s">
        <v>3225</v>
      </c>
      <c r="AM2656" t="str">
        <f ca="1">IFERROR(VLOOKUP(ROW(Фильтр[[#This Row],[Фильтрайия]]) -ROW(Фильтр[[#Headers],[Фильтрайия]]),УМ_Марки[],2,FALSE),"")</f>
        <v>КОМЗ</v>
      </c>
    </row>
    <row r="2657" spans="8:39" ht="20.25" customHeight="1" x14ac:dyDescent="0.25">
      <c r="H2657" s="3"/>
      <c r="AJ2657">
        <f ca="1">IF(ISNUMBER(SEARCH($H$1,УМ_Марки[[#This Row],[Марки]])),MAX(УМ_Марки[[#Headers],[Нумерация]]:OFFSET(УМ_Марки[[#This Row],[Нумерация]],-1,0))+1,0)</f>
        <v>2655</v>
      </c>
      <c r="AK2657" t="s">
        <v>1426</v>
      </c>
      <c r="AM2657" t="str">
        <f ca="1">IFERROR(VLOOKUP(ROW(Фильтр[[#This Row],[Фильтрайия]]) -ROW(Фильтр[[#Headers],[Фильтрайия]]),УМ_Марки[],2,FALSE),"")</f>
        <v>КОМИНВЕСТ-АКМТ</v>
      </c>
    </row>
    <row r="2658" spans="8:39" ht="20.25" customHeight="1" x14ac:dyDescent="0.25">
      <c r="H2658" s="3"/>
      <c r="AJ2658">
        <f ca="1">IF(ISNUMBER(SEARCH($H$1,УМ_Марки[[#This Row],[Марки]])),MAX(УМ_Марки[[#Headers],[Нумерация]]:OFFSET(УМ_Марки[[#This Row],[Нумерация]],-1,0))+1,0)</f>
        <v>2656</v>
      </c>
      <c r="AK2658" t="s">
        <v>3535</v>
      </c>
      <c r="AM2658" t="str">
        <f ca="1">IFERROR(VLOOKUP(ROW(Фильтр[[#This Row],[Фильтрайия]]) -ROW(Фильтр[[#Headers],[Фильтрайия]]),УМ_Марки[],2,FALSE),"")</f>
        <v>Коммаш</v>
      </c>
    </row>
    <row r="2659" spans="8:39" ht="20.25" customHeight="1" x14ac:dyDescent="0.25">
      <c r="H2659" s="3"/>
      <c r="AJ2659">
        <f ca="1">IF(ISNUMBER(SEARCH($H$1,УМ_Марки[[#This Row],[Марки]])),MAX(УМ_Марки[[#Headers],[Нумерация]]:OFFSET(УМ_Марки[[#This Row],[Нумерация]],-1,0))+1,0)</f>
        <v>2657</v>
      </c>
      <c r="AK2659" t="s">
        <v>1728</v>
      </c>
      <c r="AM2659" t="str">
        <f ca="1">IFERROR(VLOOKUP(ROW(Фильтр[[#This Row],[Фильтрайия]]) -ROW(Фильтр[[#Headers],[Фильтрайия]]),УМ_Марки[],2,FALSE),"")</f>
        <v>КОММАШ Арзамас</v>
      </c>
    </row>
    <row r="2660" spans="8:39" ht="20.25" customHeight="1" x14ac:dyDescent="0.25">
      <c r="H2660" s="3"/>
      <c r="AJ2660">
        <f ca="1">IF(ISNUMBER(SEARCH($H$1,УМ_Марки[[#This Row],[Марки]])),MAX(УМ_Марки[[#Headers],[Нумерация]]:OFFSET(УМ_Марки[[#This Row],[Нумерация]],-1,0))+1,0)</f>
        <v>2658</v>
      </c>
      <c r="AK2660" t="s">
        <v>2796</v>
      </c>
      <c r="AM2660" t="str">
        <f ca="1">IFERROR(VLOOKUP(ROW(Фильтр[[#This Row],[Фильтрайия]]) -ROW(Фильтр[[#Headers],[Фильтрайия]]),УМ_Марки[],2,FALSE),"")</f>
        <v>КОММАШ МЦЕНСК</v>
      </c>
    </row>
    <row r="2661" spans="8:39" ht="20.25" customHeight="1" x14ac:dyDescent="0.25">
      <c r="H2661" s="3"/>
      <c r="AJ2661">
        <f ca="1">IF(ISNUMBER(SEARCH($H$1,УМ_Марки[[#This Row],[Марки]])),MAX(УМ_Марки[[#Headers],[Нумерация]]:OFFSET(УМ_Марки[[#This Row],[Нумерация]],-1,0))+1,0)</f>
        <v>2659</v>
      </c>
      <c r="AK2661" t="s">
        <v>3219</v>
      </c>
      <c r="AM2661" t="str">
        <f ca="1">IFERROR(VLOOKUP(ROW(Фильтр[[#This Row],[Фильтрайия]]) -ROW(Фильтр[[#Headers],[Фильтрайия]]),УМ_Марки[],2,FALSE),"")</f>
        <v>КОММАШ, Арзамас</v>
      </c>
    </row>
    <row r="2662" spans="8:39" ht="20.25" customHeight="1" x14ac:dyDescent="0.25">
      <c r="H2662" s="3"/>
      <c r="AJ2662">
        <f ca="1">IF(ISNUMBER(SEARCH($H$1,УМ_Марки[[#This Row],[Марки]])),MAX(УМ_Марки[[#Headers],[Нумерация]]:OFFSET(УМ_Марки[[#This Row],[Нумерация]],-1,0))+1,0)</f>
        <v>2660</v>
      </c>
      <c r="AK2662" t="s">
        <v>3213</v>
      </c>
      <c r="AM2662" t="str">
        <f ca="1">IFERROR(VLOOKUP(ROW(Фильтр[[#This Row],[Фильтрайия]]) -ROW(Фильтр[[#Headers],[Фильтрайия]]),УМ_Марки[],2,FALSE),"")</f>
        <v>КОММАШ, Мценск</v>
      </c>
    </row>
    <row r="2663" spans="8:39" ht="20.25" customHeight="1" x14ac:dyDescent="0.25">
      <c r="H2663" s="3"/>
      <c r="AJ2663">
        <f ca="1">IF(ISNUMBER(SEARCH($H$1,УМ_Марки[[#This Row],[Марки]])),MAX(УМ_Марки[[#Headers],[Нумерация]]:OFFSET(УМ_Марки[[#This Row],[Нумерация]],-1,0))+1,0)</f>
        <v>2661</v>
      </c>
      <c r="AK2663" t="s">
        <v>3222</v>
      </c>
      <c r="AM2663" t="str">
        <f ca="1">IFERROR(VLOOKUP(ROW(Фильтр[[#This Row],[Фильтрайия]]) -ROW(Фильтр[[#Headers],[Фильтрайия]]),УМ_Марки[],2,FALSE),"")</f>
        <v>КОМПОМАШ-ТЭК</v>
      </c>
    </row>
    <row r="2664" spans="8:39" ht="20.25" customHeight="1" x14ac:dyDescent="0.25">
      <c r="H2664" s="3"/>
      <c r="AJ2664">
        <f ca="1">IF(ISNUMBER(SEARCH($H$1,УМ_Марки[[#This Row],[Марки]])),MAX(УМ_Марки[[#Headers],[Нумерация]]:OFFSET(УМ_Марки[[#This Row],[Нумерация]],-1,0))+1,0)</f>
        <v>2662</v>
      </c>
      <c r="AK2664" t="s">
        <v>804</v>
      </c>
      <c r="AM2664" t="str">
        <f ca="1">IFERROR(VLOOKUP(ROW(Фильтр[[#This Row],[Фильтрайия]]) -ROW(Фильтр[[#Headers],[Фильтрайия]]),УМ_Марки[],2,FALSE),"")</f>
        <v>КомпрессорМаш</v>
      </c>
    </row>
    <row r="2665" spans="8:39" ht="20.25" customHeight="1" x14ac:dyDescent="0.25">
      <c r="H2665" s="3"/>
      <c r="AJ2665">
        <f ca="1">IF(ISNUMBER(SEARCH($H$1,УМ_Марки[[#This Row],[Марки]])),MAX(УМ_Марки[[#Headers],[Нумерация]]:OFFSET(УМ_Марки[[#This Row],[Нумерация]],-1,0))+1,0)</f>
        <v>2663</v>
      </c>
      <c r="AK2665" t="s">
        <v>592</v>
      </c>
      <c r="AM2665" t="str">
        <f ca="1">IFERROR(VLOOKUP(ROW(Фильтр[[#This Row],[Фильтрайия]]) -ROW(Фильтр[[#Headers],[Фильтрайия]]),УМ_Марки[],2,FALSE),"")</f>
        <v>Копейский МЗ</v>
      </c>
    </row>
    <row r="2666" spans="8:39" ht="20.25" customHeight="1" x14ac:dyDescent="0.25">
      <c r="H2666" s="3"/>
      <c r="AJ2666">
        <f ca="1">IF(ISNUMBER(SEARCH($H$1,УМ_Марки[[#This Row],[Марки]])),MAX(УМ_Марки[[#Headers],[Нумерация]]:OFFSET(УМ_Марки[[#This Row],[Нумерация]],-1,0))+1,0)</f>
        <v>2664</v>
      </c>
      <c r="AK2666" t="s">
        <v>2963</v>
      </c>
      <c r="AM2666" t="str">
        <f ca="1">IFERROR(VLOOKUP(ROW(Фильтр[[#This Row],[Фильтрайия]]) -ROW(Фильтр[[#Headers],[Фильтрайия]]),УМ_Марки[],2,FALSE),"")</f>
        <v>КОПЕР</v>
      </c>
    </row>
    <row r="2667" spans="8:39" ht="20.25" customHeight="1" x14ac:dyDescent="0.25">
      <c r="H2667" s="3"/>
      <c r="AJ2667">
        <f ca="1">IF(ISNUMBER(SEARCH($H$1,УМ_Марки[[#This Row],[Марки]])),MAX(УМ_Марки[[#Headers],[Нумерация]]:OFFSET(УМ_Марки[[#This Row],[Нумерация]],-1,0))+1,0)</f>
        <v>2665</v>
      </c>
      <c r="AK2667" t="s">
        <v>2959</v>
      </c>
      <c r="AM2667" t="str">
        <f ca="1">IFERROR(VLOOKUP(ROW(Фильтр[[#This Row],[Фильтрайия]]) -ROW(Фильтр[[#Headers],[Фильтрайия]]),УМ_Марки[],2,FALSE),"")</f>
        <v>Копер КОПРА-ТМ</v>
      </c>
    </row>
    <row r="2668" spans="8:39" ht="20.25" customHeight="1" x14ac:dyDescent="0.25">
      <c r="H2668" s="3"/>
      <c r="AJ2668">
        <f ca="1">IF(ISNUMBER(SEARCH($H$1,УМ_Марки[[#This Row],[Марки]])),MAX(УМ_Марки[[#Headers],[Нумерация]]:OFFSET(УМ_Марки[[#This Row],[Нумерация]],-1,0))+1,0)</f>
        <v>2666</v>
      </c>
      <c r="AK2668" t="s">
        <v>1427</v>
      </c>
      <c r="AM2668" t="str">
        <f ca="1">IFERROR(VLOOKUP(ROW(Фильтр[[#This Row],[Фильтрайия]]) -ROW(Фильтр[[#Headers],[Фильтрайия]]),УМ_Марки[],2,FALSE),"")</f>
        <v>КОРМЗ</v>
      </c>
    </row>
    <row r="2669" spans="8:39" ht="20.25" customHeight="1" x14ac:dyDescent="0.25">
      <c r="H2669" s="3"/>
      <c r="AJ2669">
        <f ca="1">IF(ISNUMBER(SEARCH($H$1,УМ_Марки[[#This Row],[Марки]])),MAX(УМ_Марки[[#Headers],[Нумерация]]:OFFSET(УМ_Марки[[#This Row],[Нумерация]],-1,0))+1,0)</f>
        <v>2667</v>
      </c>
      <c r="AK2669" t="s">
        <v>3211</v>
      </c>
      <c r="AM2669" t="str">
        <f ca="1">IFERROR(VLOOKUP(ROW(Фильтр[[#This Row],[Фильтрайия]]) -ROW(Фильтр[[#Headers],[Фильтрайия]]),УМ_Марки[],2,FALSE),"")</f>
        <v>КОРН КИППЕРС</v>
      </c>
    </row>
    <row r="2670" spans="8:39" ht="20.25" customHeight="1" x14ac:dyDescent="0.25">
      <c r="H2670" s="3"/>
      <c r="AJ2670">
        <f ca="1">IF(ISNUMBER(SEARCH($H$1,УМ_Марки[[#This Row],[Марки]])),MAX(УМ_Марки[[#Headers],[Нумерация]]:OFFSET(УМ_Марки[[#This Row],[Нумерация]],-1,0))+1,0)</f>
        <v>2668</v>
      </c>
      <c r="AK2670" t="s">
        <v>1045</v>
      </c>
      <c r="AM2670" t="str">
        <f ca="1">IFERROR(VLOOKUP(ROW(Фильтр[[#This Row],[Фильтрайия]]) -ROW(Фильтр[[#Headers],[Фильтрайия]]),УМ_Марки[],2,FALSE),"")</f>
        <v>КРАЗ</v>
      </c>
    </row>
    <row r="2671" spans="8:39" ht="20.25" customHeight="1" x14ac:dyDescent="0.25">
      <c r="H2671" s="3"/>
      <c r="AJ2671">
        <f ca="1">IF(ISNUMBER(SEARCH($H$1,УМ_Марки[[#This Row],[Марки]])),MAX(УМ_Марки[[#Headers],[Нумерация]]:OFFSET(УМ_Марки[[#This Row],[Нумерация]],-1,0))+1,0)</f>
        <v>2669</v>
      </c>
      <c r="AK2671" t="s">
        <v>2302</v>
      </c>
      <c r="AM2671" t="str">
        <f ca="1">IFERROR(VLOOKUP(ROW(Фильтр[[#This Row],[Фильтрайия]]) -ROW(Фильтр[[#Headers],[Фильтрайия]]),УМ_Марки[],2,FALSE),"")</f>
        <v>КРАМОС</v>
      </c>
    </row>
    <row r="2672" spans="8:39" ht="20.25" customHeight="1" x14ac:dyDescent="0.25">
      <c r="H2672" s="3"/>
      <c r="AJ2672">
        <f ca="1">IF(ISNUMBER(SEARCH($H$1,УМ_Марки[[#This Row],[Марки]])),MAX(УМ_Марки[[#Headers],[Нумерация]]:OFFSET(УМ_Марки[[#This Row],[Нумерация]],-1,0))+1,0)</f>
        <v>2670</v>
      </c>
      <c r="AK2672" t="s">
        <v>2730</v>
      </c>
      <c r="AM2672" t="str">
        <f ca="1">IFERROR(VLOOKUP(ROW(Фильтр[[#This Row],[Фильтрайия]]) -ROW(Фильтр[[#Headers],[Фильтрайия]]),УМ_Марки[],2,FALSE),"")</f>
        <v>КРАНОСТРОИТЕЛЬ</v>
      </c>
    </row>
    <row r="2673" spans="8:39" ht="20.25" customHeight="1" x14ac:dyDescent="0.25">
      <c r="H2673" s="3"/>
      <c r="AJ2673">
        <f ca="1">IF(ISNUMBER(SEARCH($H$1,УМ_Марки[[#This Row],[Марки]])),MAX(УМ_Марки[[#Headers],[Нумерация]]:OFFSET(УМ_Марки[[#This Row],[Нумерация]],-1,0))+1,0)</f>
        <v>2671</v>
      </c>
      <c r="AK2673" t="s">
        <v>2729</v>
      </c>
      <c r="AM2673" t="str">
        <f ca="1">IFERROR(VLOOKUP(ROW(Фильтр[[#This Row],[Фильтрайия]]) -ROW(Фильтр[[#Headers],[Фильтрайия]]),УМ_Марки[],2,FALSE),"")</f>
        <v>КРАН-СЕРВИС</v>
      </c>
    </row>
    <row r="2674" spans="8:39" ht="20.25" customHeight="1" x14ac:dyDescent="0.25">
      <c r="H2674" s="3"/>
      <c r="AJ2674">
        <f ca="1">IF(ISNUMBER(SEARCH($H$1,УМ_Марки[[#This Row],[Марки]])),MAX(УМ_Марки[[#Headers],[Нумерация]]:OFFSET(УМ_Марки[[#This Row],[Нумерация]],-1,0))+1,0)</f>
        <v>2672</v>
      </c>
      <c r="AK2674" t="s">
        <v>2731</v>
      </c>
      <c r="AM2674" t="str">
        <f ca="1">IFERROR(VLOOKUP(ROW(Фильтр[[#This Row],[Фильтрайия]]) -ROW(Фильтр[[#Headers],[Фильтрайия]]),УМ_Марки[],2,FALSE),"")</f>
        <v>КРАНСПЕЦБУРМАШ</v>
      </c>
    </row>
    <row r="2675" spans="8:39" ht="20.25" customHeight="1" x14ac:dyDescent="0.25">
      <c r="H2675" s="3"/>
      <c r="AJ2675">
        <f ca="1">IF(ISNUMBER(SEARCH($H$1,УМ_Марки[[#This Row],[Марки]])),MAX(УМ_Марки[[#Headers],[Нумерация]]:OFFSET(УМ_Марки[[#This Row],[Нумерация]],-1,0))+1,0)</f>
        <v>2673</v>
      </c>
      <c r="AK2675" t="s">
        <v>2732</v>
      </c>
      <c r="AM2675" t="str">
        <f ca="1">IFERROR(VLOOKUP(ROW(Фильтр[[#This Row],[Фильтрайия]]) -ROW(Фильтр[[#Headers],[Фильтрайия]]),УМ_Марки[],2,FALSE),"")</f>
        <v>КРАНСТРОЙМОНТАЖ</v>
      </c>
    </row>
    <row r="2676" spans="8:39" ht="20.25" customHeight="1" x14ac:dyDescent="0.25">
      <c r="H2676" s="3"/>
      <c r="AJ2676">
        <f ca="1">IF(ISNUMBER(SEARCH($H$1,УМ_Марки[[#This Row],[Марки]])),MAX(УМ_Марки[[#Headers],[Нумерация]]:OFFSET(УМ_Марки[[#This Row],[Нумерация]],-1,0))+1,0)</f>
        <v>2674</v>
      </c>
      <c r="AK2676" t="s">
        <v>382</v>
      </c>
      <c r="AM2676" t="str">
        <f ca="1">IFERROR(VLOOKUP(ROW(Фильтр[[#This Row],[Фильтрайия]]) -ROW(Фильтр[[#Headers],[Фильтрайия]]),УМ_Марки[],2,FALSE),"")</f>
        <v>Кранэкс</v>
      </c>
    </row>
    <row r="2677" spans="8:39" ht="20.25" customHeight="1" x14ac:dyDescent="0.25">
      <c r="H2677" s="3"/>
      <c r="AJ2677">
        <f ca="1">IF(ISNUMBER(SEARCH($H$1,УМ_Марки[[#This Row],[Марки]])),MAX(УМ_Марки[[#Headers],[Нумерация]]:OFFSET(УМ_Марки[[#This Row],[Нумерация]],-1,0))+1,0)</f>
        <v>2675</v>
      </c>
      <c r="AK2677" t="s">
        <v>813</v>
      </c>
      <c r="AM2677" t="str">
        <f ca="1">IFERROR(VLOOKUP(ROW(Фильтр[[#This Row],[Фильтрайия]]) -ROW(Фильтр[[#Headers],[Фильтрайия]]),УМ_Марки[],2,FALSE),"")</f>
        <v>КрасЛесМаш</v>
      </c>
    </row>
    <row r="2678" spans="8:39" ht="20.25" customHeight="1" x14ac:dyDescent="0.25">
      <c r="H2678" s="3"/>
      <c r="AJ2678">
        <f ca="1">IF(ISNUMBER(SEARCH($H$1,УМ_Марки[[#This Row],[Марки]])),MAX(УМ_Марки[[#Headers],[Нумерация]]:OFFSET(УМ_Марки[[#This Row],[Нумерация]],-1,0))+1,0)</f>
        <v>2676</v>
      </c>
      <c r="AK2678" t="s">
        <v>3215</v>
      </c>
      <c r="AM2678" t="str">
        <f ca="1">IFERROR(VLOOKUP(ROW(Фильтр[[#This Row],[Фильтрайия]]) -ROW(Фильтр[[#Headers],[Фильтрайия]]),УМ_Марки[],2,FALSE),"")</f>
        <v>КРАСНОГОРСКИЙ КАФ</v>
      </c>
    </row>
    <row r="2679" spans="8:39" ht="20.25" customHeight="1" x14ac:dyDescent="0.25">
      <c r="H2679" s="3"/>
      <c r="AJ2679">
        <f ca="1">IF(ISNUMBER(SEARCH($H$1,УМ_Марки[[#This Row],[Марки]])),MAX(УМ_Марки[[#Headers],[Нумерация]]:OFFSET(УМ_Марки[[#This Row],[Нумерация]],-1,0))+1,0)</f>
        <v>2677</v>
      </c>
      <c r="AK2679" t="s">
        <v>2733</v>
      </c>
      <c r="AM2679" t="str">
        <f ca="1">IFERROR(VLOOKUP(ROW(Фильтр[[#This Row],[Фильтрайия]]) -ROW(Фильтр[[#Headers],[Фильтрайия]]),УМ_Марки[],2,FALSE),"")</f>
        <v>КРАСНОДАРСКИЙ КЗ</v>
      </c>
    </row>
    <row r="2680" spans="8:39" ht="20.25" customHeight="1" x14ac:dyDescent="0.25">
      <c r="H2680" s="3"/>
      <c r="AJ2680">
        <f ca="1">IF(ISNUMBER(SEARCH($H$1,УМ_Марки[[#This Row],[Марки]])),MAX(УМ_Марки[[#Headers],[Нумерация]]:OFFSET(УМ_Марки[[#This Row],[Нумерация]],-1,0))+1,0)</f>
        <v>2678</v>
      </c>
      <c r="AK2680" t="s">
        <v>2797</v>
      </c>
      <c r="AM2680" t="str">
        <f ca="1">IFERROR(VLOOKUP(ROW(Фильтр[[#This Row],[Фильтрайия]]) -ROW(Фильтр[[#Headers],[Фильтрайия]]),УМ_Марки[],2,FALSE),"")</f>
        <v>КРАСНЫЙ МАЯК</v>
      </c>
    </row>
    <row r="2681" spans="8:39" ht="20.25" customHeight="1" x14ac:dyDescent="0.25">
      <c r="H2681" s="3"/>
      <c r="AJ2681">
        <f ca="1">IF(ISNUMBER(SEARCH($H$1,УМ_Марки[[#This Row],[Марки]])),MAX(УМ_Марки[[#Headers],[Нумерация]]:OFFSET(УМ_Марки[[#This Row],[Нумерация]],-1,0))+1,0)</f>
        <v>2679</v>
      </c>
      <c r="AK2681" t="s">
        <v>957</v>
      </c>
      <c r="AM2681" t="str">
        <f ca="1">IFERROR(VLOOKUP(ROW(Фильтр[[#This Row],[Фильтрайия]]) -ROW(Фильтр[[#Headers],[Фильтрайия]]),УМ_Марки[],2,FALSE),"")</f>
        <v>КРАСТЯЖМАШ</v>
      </c>
    </row>
    <row r="2682" spans="8:39" ht="20.25" customHeight="1" x14ac:dyDescent="0.25">
      <c r="H2682" s="3"/>
      <c r="AJ2682">
        <f ca="1">IF(ISNUMBER(SEARCH($H$1,УМ_Марки[[#This Row],[Марки]])),MAX(УМ_Марки[[#Headers],[Нумерация]]:OFFSET(УМ_Марки[[#This Row],[Нумерация]],-1,0))+1,0)</f>
        <v>2680</v>
      </c>
      <c r="AK2682" t="s">
        <v>888</v>
      </c>
      <c r="AM2682" t="str">
        <f ca="1">IFERROR(VLOOKUP(ROW(Фильтр[[#This Row],[Фильтрайия]]) -ROW(Фильтр[[#Headers],[Фильтрайия]]),УМ_Марки[],2,FALSE),"")</f>
        <v>Краян</v>
      </c>
    </row>
    <row r="2683" spans="8:39" ht="20.25" customHeight="1" x14ac:dyDescent="0.25">
      <c r="H2683" s="3"/>
      <c r="AJ2683">
        <f ca="1">IF(ISNUMBER(SEARCH($H$1,УМ_Марки[[#This Row],[Марки]])),MAX(УМ_Марки[[#Headers],[Нумерация]]:OFFSET(УМ_Марки[[#This Row],[Нумерация]],-1,0))+1,0)</f>
        <v>2681</v>
      </c>
      <c r="AK2683" t="s">
        <v>2798</v>
      </c>
      <c r="AM2683" t="str">
        <f ca="1">IFERROR(VLOOKUP(ROW(Фильтр[[#This Row],[Фильтрайия]]) -ROW(Фильтр[[#Headers],[Фильтрайия]]),УМ_Марки[],2,FALSE),"")</f>
        <v>КРЕДМАШ</v>
      </c>
    </row>
    <row r="2684" spans="8:39" ht="20.25" customHeight="1" x14ac:dyDescent="0.25">
      <c r="H2684" s="3"/>
      <c r="AJ2684">
        <f ca="1">IF(ISNUMBER(SEARCH($H$1,УМ_Марки[[#This Row],[Марки]])),MAX(УМ_Марки[[#Headers],[Нумерация]]:OFFSET(УМ_Марки[[#This Row],[Нумерация]],-1,0))+1,0)</f>
        <v>2682</v>
      </c>
      <c r="AK2684" t="s">
        <v>1597</v>
      </c>
      <c r="AM2684" t="str">
        <f ca="1">IFERROR(VLOOKUP(ROW(Фильтр[[#This Row],[Фильтрайия]]) -ROW(Фильтр[[#Headers],[Фильтрайия]]),УМ_Марки[],2,FALSE),"")</f>
        <v>КРЕЙТМЕТ</v>
      </c>
    </row>
    <row r="2685" spans="8:39" ht="20.25" customHeight="1" x14ac:dyDescent="0.25">
      <c r="H2685" s="3"/>
      <c r="AJ2685">
        <f ca="1">IF(ISNUMBER(SEARCH($H$1,УМ_Марки[[#This Row],[Марки]])),MAX(УМ_Марки[[#Headers],[Нумерация]]:OFFSET(УМ_Марки[[#This Row],[Нумерация]],-1,0))+1,0)</f>
        <v>2683</v>
      </c>
      <c r="AK2685" t="s">
        <v>1306</v>
      </c>
      <c r="AM2685" t="str">
        <f ca="1">IFERROR(VLOOKUP(ROW(Фильтр[[#This Row],[Фильтрайия]]) -ROW(Фильтр[[#Headers],[Фильтрайия]]),УМ_Марки[],2,FALSE),"")</f>
        <v>КРИВОРОЖГОРМАШ</v>
      </c>
    </row>
    <row r="2686" spans="8:39" ht="20.25" customHeight="1" x14ac:dyDescent="0.25">
      <c r="H2686" s="3"/>
      <c r="AJ2686">
        <f ca="1">IF(ISNUMBER(SEARCH($H$1,УМ_Марки[[#This Row],[Марки]])),MAX(УМ_Марки[[#Headers],[Нумерация]]:OFFSET(УМ_Марки[[#This Row],[Нумерация]],-1,0))+1,0)</f>
        <v>2684</v>
      </c>
      <c r="AK2686" t="s">
        <v>2586</v>
      </c>
      <c r="AM2686" t="str">
        <f ca="1">IFERROR(VLOOKUP(ROW(Фильтр[[#This Row],[Фильтрайия]]) -ROW(Фильтр[[#Headers],[Фильтрайия]]),УМ_Марки[],2,FALSE),"")</f>
        <v>КРМЗ</v>
      </c>
    </row>
    <row r="2687" spans="8:39" ht="20.25" customHeight="1" x14ac:dyDescent="0.25">
      <c r="H2687" s="3"/>
      <c r="AJ2687">
        <f ca="1">IF(ISNUMBER(SEARCH($H$1,УМ_Марки[[#This Row],[Марки]])),MAX(УМ_Марки[[#Headers],[Нумерация]]:OFFSET(УМ_Марки[[#This Row],[Нумерация]],-1,0))+1,0)</f>
        <v>2685</v>
      </c>
      <c r="AK2687" t="s">
        <v>3214</v>
      </c>
      <c r="AM2687" t="str">
        <f ca="1">IFERROR(VLOOKUP(ROW(Фильтр[[#This Row],[Фильтрайия]]) -ROW(Фильтр[[#Headers],[Фильтрайия]]),УМ_Марки[],2,FALSE),"")</f>
        <v>КРОНА</v>
      </c>
    </row>
    <row r="2688" spans="8:39" ht="20.25" customHeight="1" x14ac:dyDescent="0.25">
      <c r="H2688" s="3"/>
      <c r="AJ2688">
        <f ca="1">IF(ISNUMBER(SEARCH($H$1,УМ_Марки[[#This Row],[Марки]])),MAX(УМ_Марки[[#Headers],[Нумерация]]:OFFSET(УМ_Марки[[#This Row],[Нумерация]],-1,0))+1,0)</f>
        <v>2686</v>
      </c>
      <c r="AK2688" t="s">
        <v>3217</v>
      </c>
      <c r="AM2688" t="str">
        <f ca="1">IFERROR(VLOOKUP(ROW(Фильтр[[#This Row],[Фильтрайия]]) -ROW(Фильтр[[#Headers],[Фильтрайия]]),УМ_Марки[],2,FALSE),"")</f>
        <v>КРУВИС</v>
      </c>
    </row>
    <row r="2689" spans="8:39" ht="20.25" customHeight="1" x14ac:dyDescent="0.25">
      <c r="H2689" s="3"/>
      <c r="AJ2689">
        <f ca="1">IF(ISNUMBER(SEARCH($H$1,УМ_Марки[[#This Row],[Марки]])),MAX(УМ_Марки[[#Headers],[Нумерация]]:OFFSET(УМ_Марки[[#This Row],[Нумерация]],-1,0))+1,0)</f>
        <v>2687</v>
      </c>
      <c r="AK2689" t="s">
        <v>2303</v>
      </c>
      <c r="AM2689" t="str">
        <f ca="1">IFERROR(VLOOKUP(ROW(Фильтр[[#This Row],[Фильтрайия]]) -ROW(Фильтр[[#Headers],[Фильтрайия]]),УМ_Марки[],2,FALSE),"")</f>
        <v>КРЫМТЕХКАРКАС</v>
      </c>
    </row>
    <row r="2690" spans="8:39" ht="20.25" customHeight="1" x14ac:dyDescent="0.25">
      <c r="H2690" s="3"/>
      <c r="AJ2690">
        <f ca="1">IF(ISNUMBER(SEARCH($H$1,УМ_Марки[[#This Row],[Марки]])),MAX(УМ_Марки[[#Headers],[Нумерация]]:OFFSET(УМ_Марки[[#This Row],[Нумерация]],-1,0))+1,0)</f>
        <v>2688</v>
      </c>
      <c r="AK2690" t="s">
        <v>3474</v>
      </c>
      <c r="AM2690" t="str">
        <f ca="1">IFERROR(VLOOKUP(ROW(Фильтр[[#This Row],[Фильтрайия]]) -ROW(Фильтр[[#Headers],[Фильтрайия]]),УМ_Марки[],2,FALSE),"")</f>
        <v>КС</v>
      </c>
    </row>
    <row r="2691" spans="8:39" ht="20.25" customHeight="1" x14ac:dyDescent="0.25">
      <c r="H2691" s="3"/>
      <c r="AJ2691">
        <f ca="1">IF(ISNUMBER(SEARCH($H$1,УМ_Марки[[#This Row],[Марки]])),MAX(УМ_Марки[[#Headers],[Нумерация]]:OFFSET(УМ_Марки[[#This Row],[Нумерация]],-1,0))+1,0)</f>
        <v>2689</v>
      </c>
      <c r="AK2691" t="s">
        <v>2304</v>
      </c>
      <c r="AM2691" t="str">
        <f ca="1">IFERROR(VLOOKUP(ROW(Фильтр[[#This Row],[Фильтрайия]]) -ROW(Фильтр[[#Headers],[Фильтрайия]]),УМ_Марки[],2,FALSE),"")</f>
        <v>КСК</v>
      </c>
    </row>
    <row r="2692" spans="8:39" ht="20.25" customHeight="1" x14ac:dyDescent="0.25">
      <c r="H2692" s="3"/>
      <c r="AJ2692">
        <f ca="1">IF(ISNUMBER(SEARCH($H$1,УМ_Марки[[#This Row],[Марки]])),MAX(УМ_Марки[[#Headers],[Нумерация]]:OFFSET(УМ_Марки[[#This Row],[Нумерация]],-1,0))+1,0)</f>
        <v>2690</v>
      </c>
      <c r="AK2692" t="s">
        <v>1679</v>
      </c>
      <c r="AM2692" t="str">
        <f ca="1">IFERROR(VLOOKUP(ROW(Фильтр[[#This Row],[Фильтрайия]]) -ROW(Фильтр[[#Headers],[Фильтрайия]]),УМ_Марки[],2,FALSE),"")</f>
        <v>КСТ</v>
      </c>
    </row>
    <row r="2693" spans="8:39" ht="20.25" customHeight="1" x14ac:dyDescent="0.25">
      <c r="H2693" s="3"/>
      <c r="AJ2693">
        <f ca="1">IF(ISNUMBER(SEARCH($H$1,УМ_Марки[[#This Row],[Марки]])),MAX(УМ_Марки[[#Headers],[Нумерация]]:OFFSET(УМ_Марки[[#This Row],[Нумерация]],-1,0))+1,0)</f>
        <v>2691</v>
      </c>
      <c r="AK2693" t="s">
        <v>736</v>
      </c>
      <c r="AM2693" t="str">
        <f ca="1">IFERROR(VLOOKUP(ROW(Фильтр[[#This Row],[Фильтрайия]]) -ROW(Фильтр[[#Headers],[Фильтрайия]]),УМ_Марки[],2,FALSE),"")</f>
        <v>КТЗ</v>
      </c>
    </row>
    <row r="2694" spans="8:39" ht="20.25" customHeight="1" x14ac:dyDescent="0.25">
      <c r="H2694" s="3"/>
      <c r="AJ2694">
        <f ca="1">IF(ISNUMBER(SEARCH($H$1,УМ_Марки[[#This Row],[Марки]])),MAX(УМ_Марки[[#Headers],[Нумерация]]:OFFSET(УМ_Марки[[#This Row],[Нумерация]],-1,0))+1,0)</f>
        <v>2692</v>
      </c>
      <c r="AK2694" t="s">
        <v>3553</v>
      </c>
      <c r="AM2694" t="str">
        <f ca="1">IFERROR(VLOOKUP(ROW(Фильтр[[#This Row],[Фильтрайия]]) -ROW(Фильтр[[#Headers],[Фильтрайия]]),УМ_Марки[],2,FALSE),"")</f>
        <v>КузбассДробМаш</v>
      </c>
    </row>
    <row r="2695" spans="8:39" ht="20.25" customHeight="1" x14ac:dyDescent="0.25">
      <c r="H2695" s="3"/>
      <c r="AJ2695">
        <f ca="1">IF(ISNUMBER(SEARCH($H$1,УМ_Марки[[#This Row],[Марки]])),MAX(УМ_Марки[[#Headers],[Нумерация]]:OFFSET(УМ_Марки[[#This Row],[Нумерация]],-1,0))+1,0)</f>
        <v>2693</v>
      </c>
      <c r="AK2695" t="s">
        <v>1307</v>
      </c>
      <c r="AM2695" t="str">
        <f ca="1">IFERROR(VLOOKUP(ROW(Фильтр[[#This Row],[Фильтрайия]]) -ROW(Фильтр[[#Headers],[Фильтрайия]]),УМ_Марки[],2,FALSE),"")</f>
        <v>КУЗМАШЗАВОД</v>
      </c>
    </row>
    <row r="2696" spans="8:39" ht="20.25" customHeight="1" x14ac:dyDescent="0.25">
      <c r="H2696" s="3"/>
      <c r="AJ2696">
        <f ca="1">IF(ISNUMBER(SEARCH($H$1,УМ_Марки[[#This Row],[Марки]])),MAX(УМ_Марки[[#Headers],[Нумерация]]:OFFSET(УМ_Марки[[#This Row],[Нумерация]],-1,0))+1,0)</f>
        <v>2694</v>
      </c>
      <c r="AK2696" t="s">
        <v>1132</v>
      </c>
      <c r="AM2696" t="str">
        <f ca="1">IFERROR(VLOOKUP(ROW(Фильтр[[#This Row],[Фильтрайия]]) -ROW(Фильтр[[#Headers],[Фильтрайия]]),УМ_Марки[],2,FALSE),"")</f>
        <v>КУРГАНДОРМАШ</v>
      </c>
    </row>
    <row r="2697" spans="8:39" ht="20.25" customHeight="1" x14ac:dyDescent="0.25">
      <c r="H2697" s="3"/>
      <c r="AJ2697">
        <f ca="1">IF(ISNUMBER(SEARCH($H$1,УМ_Марки[[#This Row],[Марки]])),MAX(УМ_Марки[[#Headers],[Нумерация]]:OFFSET(УМ_Марки[[#This Row],[Нумерация]],-1,0))+1,0)</f>
        <v>2695</v>
      </c>
      <c r="AK2697" t="s">
        <v>476</v>
      </c>
      <c r="AM2697" t="str">
        <f ca="1">IFERROR(VLOOKUP(ROW(Фильтр[[#This Row],[Фильтрайия]]) -ROW(Фильтр[[#Headers],[Фильтрайия]]),УМ_Марки[],2,FALSE),"")</f>
        <v>Курганмашзавод</v>
      </c>
    </row>
    <row r="2698" spans="8:39" ht="20.25" customHeight="1" x14ac:dyDescent="0.25">
      <c r="H2698" s="3"/>
      <c r="AJ2698">
        <f ca="1">IF(ISNUMBER(SEARCH($H$1,УМ_Марки[[#This Row],[Марки]])),MAX(УМ_Марки[[#Headers],[Нумерация]]:OFFSET(УМ_Марки[[#This Row],[Нумерация]],-1,0))+1,0)</f>
        <v>2696</v>
      </c>
      <c r="AK2698" t="s">
        <v>3486</v>
      </c>
      <c r="AM2698" t="str">
        <f ca="1">IFERROR(VLOOKUP(ROW(Фильтр[[#This Row],[Фильтрайия]]) -ROW(Фильтр[[#Headers],[Фильтрайия]]),УМ_Марки[],2,FALSE),"")</f>
        <v>Курганские прицепы</v>
      </c>
    </row>
    <row r="2699" spans="8:39" ht="20.25" customHeight="1" x14ac:dyDescent="0.25">
      <c r="H2699" s="3"/>
      <c r="AJ2699">
        <f ca="1">IF(ISNUMBER(SEARCH($H$1,УМ_Марки[[#This Row],[Марки]])),MAX(УМ_Марки[[#Headers],[Нумерация]]:OFFSET(УМ_Марки[[#This Row],[Нумерация]],-1,0))+1,0)</f>
        <v>2697</v>
      </c>
      <c r="AK2699" t="s">
        <v>2305</v>
      </c>
      <c r="AM2699" t="str">
        <f ca="1">IFERROR(VLOOKUP(ROW(Фильтр[[#This Row],[Фильтрайия]]) -ROW(Фильтр[[#Headers],[Фильтрайия]]),УМ_Марки[],2,FALSE),"")</f>
        <v>КУРС МСС</v>
      </c>
    </row>
    <row r="2700" spans="8:39" ht="20.25" customHeight="1" x14ac:dyDescent="0.25">
      <c r="H2700" s="3"/>
      <c r="AJ2700">
        <f ca="1">IF(ISNUMBER(SEARCH($H$1,УМ_Марки[[#This Row],[Марки]])),MAX(УМ_Марки[[#Headers],[Нумерация]]:OFFSET(УМ_Марки[[#This Row],[Нумерация]],-1,0))+1,0)</f>
        <v>2698</v>
      </c>
      <c r="AK2700" t="s">
        <v>2734</v>
      </c>
      <c r="AM2700" t="str">
        <f ca="1">IFERROR(VLOOKUP(ROW(Фильтр[[#This Row],[Фильтрайия]]) -ROW(Фильтр[[#Headers],[Фильтрайия]]),УМ_Марки[],2,FALSE),"")</f>
        <v>КЭМСИБ</v>
      </c>
    </row>
    <row r="2701" spans="8:39" ht="20.25" customHeight="1" x14ac:dyDescent="0.25">
      <c r="H2701" s="3"/>
      <c r="AJ2701">
        <f ca="1">IF(ISNUMBER(SEARCH($H$1,УМ_Марки[[#This Row],[Марки]])),MAX(УМ_Марки[[#Headers],[Нумерация]]:OFFSET(УМ_Марки[[#This Row],[Нумерация]],-1,0))+1,0)</f>
        <v>2699</v>
      </c>
      <c r="AK2701" t="s">
        <v>2306</v>
      </c>
      <c r="AM2701" t="str">
        <f ca="1">IFERROR(VLOOKUP(ROW(Фильтр[[#This Row],[Фильтрайия]]) -ROW(Фильтр[[#Headers],[Фильтрайия]]),УМ_Марки[],2,FALSE),"")</f>
        <v>ЛАГУНА</v>
      </c>
    </row>
    <row r="2702" spans="8:39" ht="20.25" customHeight="1" x14ac:dyDescent="0.25">
      <c r="H2702" s="3"/>
      <c r="AJ2702">
        <f ca="1">IF(ISNUMBER(SEARCH($H$1,УМ_Марки[[#This Row],[Марки]])),MAX(УМ_Марки[[#Headers],[Нумерация]]:OFFSET(УМ_Марки[[#This Row],[Нумерация]],-1,0))+1,0)</f>
        <v>2700</v>
      </c>
      <c r="AK2702" t="s">
        <v>3216</v>
      </c>
      <c r="AM2702" t="str">
        <f ca="1">IFERROR(VLOOKUP(ROW(Фильтр[[#This Row],[Фильтрайия]]) -ROW(Фильтр[[#Headers],[Фильтрайия]]),УМ_Марки[],2,FALSE),"")</f>
        <v>ЛАДА</v>
      </c>
    </row>
    <row r="2703" spans="8:39" ht="20.25" customHeight="1" x14ac:dyDescent="0.25">
      <c r="H2703" s="3"/>
      <c r="AJ2703">
        <f ca="1">IF(ISNUMBER(SEARCH($H$1,УМ_Марки[[#This Row],[Марки]])),MAX(УМ_Марки[[#Headers],[Нумерация]]:OFFSET(УМ_Марки[[#This Row],[Нумерация]],-1,0))+1,0)</f>
        <v>2701</v>
      </c>
      <c r="AK2703" t="s">
        <v>3210</v>
      </c>
      <c r="AM2703" t="str">
        <f ca="1">IFERROR(VLOOKUP(ROW(Фильтр[[#This Row],[Фильтрайия]]) -ROW(Фильтр[[#Headers],[Фильтрайия]]),УМ_Марки[],2,FALSE),"")</f>
        <v>ЛАЗ</v>
      </c>
    </row>
    <row r="2704" spans="8:39" ht="20.25" customHeight="1" x14ac:dyDescent="0.25">
      <c r="H2704" s="3"/>
      <c r="AJ2704">
        <f ca="1">IF(ISNUMBER(SEARCH($H$1,УМ_Марки[[#This Row],[Марки]])),MAX(УМ_Марки[[#Headers],[Нумерация]]:OFFSET(УМ_Марки[[#This Row],[Нумерация]],-1,0))+1,0)</f>
        <v>2702</v>
      </c>
      <c r="AK2704" t="s">
        <v>2307</v>
      </c>
      <c r="AM2704" t="str">
        <f ca="1">IFERROR(VLOOKUP(ROW(Фильтр[[#This Row],[Фильтрайия]]) -ROW(Фильтр[[#Headers],[Фильтрайия]]),УМ_Марки[],2,FALSE),"")</f>
        <v>ЛАЙФ СПРИНГ</v>
      </c>
    </row>
    <row r="2705" spans="8:39" ht="20.25" customHeight="1" x14ac:dyDescent="0.25">
      <c r="H2705" s="3"/>
      <c r="AJ2705">
        <f ca="1">IF(ISNUMBER(SEARCH($H$1,УМ_Марки[[#This Row],[Марки]])),MAX(УМ_Марки[[#Headers],[Нумерация]]:OFFSET(УМ_Марки[[#This Row],[Нумерация]],-1,0))+1,0)</f>
        <v>2703</v>
      </c>
      <c r="AK2705" t="s">
        <v>681</v>
      </c>
      <c r="AM2705" t="str">
        <f ca="1">IFERROR(VLOOKUP(ROW(Фильтр[[#This Row],[Фильтрайия]]) -ROW(Фильтр[[#Headers],[Фильтрайия]]),УМ_Марки[],2,FALSE),"")</f>
        <v>Лексерт</v>
      </c>
    </row>
    <row r="2706" spans="8:39" ht="20.25" customHeight="1" x14ac:dyDescent="0.25">
      <c r="H2706" s="3"/>
      <c r="AJ2706">
        <f ca="1">IF(ISNUMBER(SEARCH($H$1,УМ_Марки[[#This Row],[Марки]])),MAX(УМ_Марки[[#Headers],[Нумерация]]:OFFSET(УМ_Марки[[#This Row],[Нумерация]],-1,0))+1,0)</f>
        <v>2704</v>
      </c>
      <c r="AK2706" t="s">
        <v>2308</v>
      </c>
      <c r="AM2706" t="str">
        <f ca="1">IFERROR(VLOOKUP(ROW(Фильтр[[#This Row],[Фильтрайия]]) -ROW(Фильтр[[#Headers],[Фильтрайия]]),УМ_Марки[],2,FALSE),"")</f>
        <v>Лес Вологодчины</v>
      </c>
    </row>
    <row r="2707" spans="8:39" ht="20.25" customHeight="1" x14ac:dyDescent="0.25">
      <c r="H2707" s="3"/>
      <c r="AJ2707">
        <f ca="1">IF(ISNUMBER(SEARCH($H$1,УМ_Марки[[#This Row],[Марки]])),MAX(УМ_Марки[[#Headers],[Нумерация]]:OFFSET(УМ_Марки[[#This Row],[Нумерация]],-1,0))+1,0)</f>
        <v>2705</v>
      </c>
      <c r="AK2707" t="s">
        <v>847</v>
      </c>
      <c r="AM2707" t="str">
        <f ca="1">IFERROR(VLOOKUP(ROW(Фильтр[[#This Row],[Фильтрайия]]) -ROW(Фильтр[[#Headers],[Фильтрайия]]),УМ_Марки[],2,FALSE),"")</f>
        <v>ЛесМаш</v>
      </c>
    </row>
    <row r="2708" spans="8:39" ht="20.25" customHeight="1" x14ac:dyDescent="0.25">
      <c r="H2708" s="3"/>
      <c r="AJ2708">
        <f ca="1">IF(ISNUMBER(SEARCH($H$1,УМ_Марки[[#This Row],[Марки]])),MAX(УМ_Марки[[#Headers],[Нумерация]]:OFFSET(УМ_Марки[[#This Row],[Нумерация]],-1,0))+1,0)</f>
        <v>2706</v>
      </c>
      <c r="AK2708" t="s">
        <v>832</v>
      </c>
      <c r="AM2708" t="str">
        <f ca="1">IFERROR(VLOOKUP(ROW(Фильтр[[#This Row],[Фильтрайия]]) -ROW(Фильтр[[#Headers],[Фильтрайия]]),УМ_Марки[],2,FALSE),"")</f>
        <v>ЛесПожМаш</v>
      </c>
    </row>
    <row r="2709" spans="8:39" ht="20.25" customHeight="1" x14ac:dyDescent="0.25">
      <c r="H2709" s="3"/>
      <c r="AJ2709">
        <f ca="1">IF(ISNUMBER(SEARCH($H$1,УМ_Марки[[#This Row],[Марки]])),MAX(УМ_Марки[[#Headers],[Нумерация]]:OFFSET(УМ_Марки[[#This Row],[Нумерация]],-1,0))+1,0)</f>
        <v>2707</v>
      </c>
      <c r="AK2709" t="s">
        <v>2309</v>
      </c>
      <c r="AM2709" t="str">
        <f ca="1">IFERROR(VLOOKUP(ROW(Фильтр[[#This Row],[Фильтрайия]]) -ROW(Фильтр[[#Headers],[Фильтрайия]]),УМ_Марки[],2,FALSE),"")</f>
        <v>ЛЕСТЕХКОМ</v>
      </c>
    </row>
    <row r="2710" spans="8:39" ht="20.25" customHeight="1" x14ac:dyDescent="0.25">
      <c r="H2710" s="3"/>
      <c r="AJ2710">
        <f ca="1">IF(ISNUMBER(SEARCH($H$1,УМ_Марки[[#This Row],[Марки]])),MAX(УМ_Марки[[#Headers],[Нумерация]]:OFFSET(УМ_Марки[[#This Row],[Нумерация]],-1,0))+1,0)</f>
        <v>2708</v>
      </c>
      <c r="AK2710" t="s">
        <v>2310</v>
      </c>
      <c r="AM2710" t="str">
        <f ca="1">IFERROR(VLOOKUP(ROW(Фильтр[[#This Row],[Фильтрайия]]) -ROW(Фильтр[[#Headers],[Фильтрайия]]),УМ_Марки[],2,FALSE),"")</f>
        <v>ЛЕСТРЕЙД</v>
      </c>
    </row>
    <row r="2711" spans="8:39" ht="20.25" customHeight="1" x14ac:dyDescent="0.25">
      <c r="H2711" s="3"/>
      <c r="AJ2711">
        <f ca="1">IF(ISNUMBER(SEARCH($H$1,УМ_Марки[[#This Row],[Марки]])),MAX(УМ_Марки[[#Headers],[Нумерация]]:OFFSET(УМ_Марки[[#This Row],[Нумерация]],-1,0))+1,0)</f>
        <v>2709</v>
      </c>
      <c r="AK2711" t="s">
        <v>2799</v>
      </c>
      <c r="AM2711" t="str">
        <f ca="1">IFERROR(VLOOKUP(ROW(Фильтр[[#This Row],[Фильтрайия]]) -ROW(Фильтр[[#Headers],[Фильтрайия]]),УМ_Марки[],2,FALSE),"")</f>
        <v>ЛЕСХОЗМАШ</v>
      </c>
    </row>
    <row r="2712" spans="8:39" ht="20.25" customHeight="1" x14ac:dyDescent="0.25">
      <c r="H2712" s="3"/>
      <c r="AJ2712">
        <f ca="1">IF(ISNUMBER(SEARCH($H$1,УМ_Марки[[#This Row],[Марки]])),MAX(УМ_Марки[[#Headers],[Нумерация]]:OFFSET(УМ_Марки[[#This Row],[Нумерация]],-1,0))+1,0)</f>
        <v>2710</v>
      </c>
      <c r="AK2712" t="s">
        <v>1736</v>
      </c>
      <c r="AM2712" t="str">
        <f ca="1">IFERROR(VLOOKUP(ROW(Фильтр[[#This Row],[Фильтрайия]]) -ROW(Фильтр[[#Headers],[Фильтрайия]]),УМ_Марки[],2,FALSE),"")</f>
        <v>ЛЗМКМ</v>
      </c>
    </row>
    <row r="2713" spans="8:39" ht="20.25" customHeight="1" x14ac:dyDescent="0.25">
      <c r="H2713" s="3"/>
      <c r="AJ2713">
        <f ca="1">IF(ISNUMBER(SEARCH($H$1,УМ_Марки[[#This Row],[Марки]])),MAX(УМ_Марки[[#Headers],[Нумерация]]:OFFSET(УМ_Марки[[#This Row],[Нумерация]],-1,0))+1,0)</f>
        <v>2711</v>
      </c>
      <c r="AK2713" t="s">
        <v>3212</v>
      </c>
      <c r="AM2713" t="str">
        <f ca="1">IFERROR(VLOOKUP(ROW(Фильтр[[#This Row],[Фильтрайия]]) -ROW(Фильтр[[#Headers],[Фильтрайия]]),УМ_Марки[],2,FALSE),"")</f>
        <v>ЛИАЗ</v>
      </c>
    </row>
    <row r="2714" spans="8:39" ht="20.25" customHeight="1" x14ac:dyDescent="0.25">
      <c r="H2714" s="3"/>
      <c r="AJ2714">
        <f ca="1">IF(ISNUMBER(SEARCH($H$1,УМ_Марки[[#This Row],[Марки]])),MAX(УМ_Марки[[#Headers],[Нумерация]]:OFFSET(УМ_Марки[[#This Row],[Нумерация]],-1,0))+1,0)</f>
        <v>2712</v>
      </c>
      <c r="AK2714" t="s">
        <v>2009</v>
      </c>
      <c r="AM2714" t="str">
        <f ca="1">IFERROR(VLOOKUP(ROW(Фильтр[[#This Row],[Фильтрайия]]) -ROW(Фильтр[[#Headers],[Фильтрайия]]),УМ_Марки[],2,FALSE),"")</f>
        <v>Лида</v>
      </c>
    </row>
    <row r="2715" spans="8:39" ht="20.25" customHeight="1" x14ac:dyDescent="0.25">
      <c r="H2715" s="3"/>
      <c r="AJ2715">
        <f ca="1">IF(ISNUMBER(SEARCH($H$1,УМ_Марки[[#This Row],[Марки]])),MAX(УМ_Марки[[#Headers],[Нумерация]]:OFFSET(УМ_Марки[[#This Row],[Нумерация]],-1,0))+1,0)</f>
        <v>2713</v>
      </c>
      <c r="AK2715" t="s">
        <v>3218</v>
      </c>
      <c r="AM2715" t="str">
        <f ca="1">IFERROR(VLOOKUP(ROW(Фильтр[[#This Row],[Фильтрайия]]) -ROW(Фильтр[[#Headers],[Фильтрайия]]),УМ_Марки[],2,FALSE),"")</f>
        <v>ЛИДАГРОПРОММАШ</v>
      </c>
    </row>
    <row r="2716" spans="8:39" ht="20.25" customHeight="1" x14ac:dyDescent="0.25">
      <c r="H2716" s="3"/>
      <c r="AJ2716">
        <f ca="1">IF(ISNUMBER(SEARCH($H$1,УМ_Марки[[#This Row],[Марки]])),MAX(УМ_Марки[[#Headers],[Нумерация]]:OFFSET(УМ_Марки[[#This Row],[Нумерация]],-1,0))+1,0)</f>
        <v>2714</v>
      </c>
      <c r="AK2716" t="s">
        <v>3209</v>
      </c>
      <c r="AM2716" t="str">
        <f ca="1">IFERROR(VLOOKUP(ROW(Фильтр[[#This Row],[Фильтрайия]]) -ROW(Фильтр[[#Headers],[Фильтрайия]]),УМ_Марки[],2,FALSE),"")</f>
        <v>ЛИНГАС</v>
      </c>
    </row>
    <row r="2717" spans="8:39" ht="20.25" customHeight="1" x14ac:dyDescent="0.25">
      <c r="H2717" s="3"/>
      <c r="AJ2717">
        <f ca="1">IF(ISNUMBER(SEARCH($H$1,УМ_Марки[[#This Row],[Марки]])),MAX(УМ_Марки[[#Headers],[Нумерация]]:OFFSET(УМ_Марки[[#This Row],[Нумерация]],-1,0))+1,0)</f>
        <v>2715</v>
      </c>
      <c r="AK2717" t="s">
        <v>477</v>
      </c>
      <c r="AM2717" t="str">
        <f ca="1">IFERROR(VLOOKUP(ROW(Фильтр[[#This Row],[Фильтрайия]]) -ROW(Фильтр[[#Headers],[Фильтрайия]]),УМ_Марки[],2,FALSE),"")</f>
        <v>Липтз</v>
      </c>
    </row>
    <row r="2718" spans="8:39" ht="20.25" customHeight="1" x14ac:dyDescent="0.25">
      <c r="H2718" s="3"/>
      <c r="AJ2718">
        <f ca="1">IF(ISNUMBER(SEARCH($H$1,УМ_Марки[[#This Row],[Марки]])),MAX(УМ_Марки[[#Headers],[Нумерация]]:OFFSET(УМ_Марки[[#This Row],[Нумерация]],-1,0))+1,0)</f>
        <v>2716</v>
      </c>
      <c r="AK2718" t="s">
        <v>3207</v>
      </c>
      <c r="AM2718" t="str">
        <f ca="1">IFERROR(VLOOKUP(ROW(Фильтр[[#This Row],[Фильтрайия]]) -ROW(Фильтр[[#Headers],[Фильтрайия]]),УМ_Марки[],2,FALSE),"")</f>
        <v>ЛИТВИНА</v>
      </c>
    </row>
    <row r="2719" spans="8:39" ht="20.25" customHeight="1" x14ac:dyDescent="0.25">
      <c r="H2719" s="3"/>
      <c r="AJ2719">
        <f ca="1">IF(ISNUMBER(SEARCH($H$1,УМ_Марки[[#This Row],[Марки]])),MAX(УМ_Марки[[#Headers],[Нумерация]]:OFFSET(УМ_Марки[[#This Row],[Нумерация]],-1,0))+1,0)</f>
        <v>2717</v>
      </c>
      <c r="AK2719" t="s">
        <v>2587</v>
      </c>
      <c r="AM2719" t="str">
        <f ca="1">IFERROR(VLOOKUP(ROW(Фильтр[[#This Row],[Фильтрайия]]) -ROW(Фильтр[[#Headers],[Фильтрайия]]),УМ_Марки[],2,FALSE),"")</f>
        <v>ЛМЗ ИМ. ПАРХОМЕНКО</v>
      </c>
    </row>
    <row r="2720" spans="8:39" ht="20.25" customHeight="1" x14ac:dyDescent="0.25">
      <c r="H2720" s="3"/>
      <c r="AJ2720">
        <f ca="1">IF(ISNUMBER(SEARCH($H$1,УМ_Марки[[#This Row],[Марки]])),MAX(УМ_Марки[[#Headers],[Нумерация]]:OFFSET(УМ_Марки[[#This Row],[Нумерация]],-1,0))+1,0)</f>
        <v>2718</v>
      </c>
      <c r="AK2720" t="s">
        <v>2588</v>
      </c>
      <c r="AM2720" t="str">
        <f ca="1">IFERROR(VLOOKUP(ROW(Фильтр[[#This Row],[Фильтрайия]]) -ROW(Фильтр[[#Headers],[Фильтрайия]]),УМ_Марки[],2,FALSE),"")</f>
        <v>ЛМЗ УНИВЕРСАЛ</v>
      </c>
    </row>
    <row r="2721" spans="8:39" ht="20.25" customHeight="1" x14ac:dyDescent="0.25">
      <c r="H2721" s="3"/>
      <c r="AJ2721">
        <f ca="1">IF(ISNUMBER(SEARCH($H$1,УМ_Марки[[#This Row],[Марки]])),MAX(УМ_Марки[[#Headers],[Нумерация]]:OFFSET(УМ_Марки[[#This Row],[Нумерация]],-1,0))+1,0)</f>
        <v>2719</v>
      </c>
      <c r="AK2721" t="s">
        <v>1763</v>
      </c>
      <c r="AM2721" t="str">
        <f ca="1">IFERROR(VLOOKUP(ROW(Фильтр[[#This Row],[Фильтрайия]]) -ROW(Фильтр[[#Headers],[Фильтрайия]]),УМ_Марки[],2,FALSE),"")</f>
        <v>ЛОМОВОЗ</v>
      </c>
    </row>
    <row r="2722" spans="8:39" ht="20.25" customHeight="1" x14ac:dyDescent="0.25">
      <c r="H2722" s="3"/>
      <c r="AJ2722">
        <f ca="1">IF(ISNUMBER(SEARCH($H$1,УМ_Марки[[#This Row],[Марки]])),MAX(УМ_Марки[[#Headers],[Нумерация]]:OFFSET(УМ_Марки[[#This Row],[Нумерация]],-1,0))+1,0)</f>
        <v>2720</v>
      </c>
      <c r="AK2722" t="s">
        <v>3017</v>
      </c>
      <c r="AM2722" t="str">
        <f ca="1">IFERROR(VLOOKUP(ROW(Фильтр[[#This Row],[Фильтрайия]]) -ROW(Фильтр[[#Headers],[Фильтрайия]]),УМ_Марки[],2,FALSE),"")</f>
        <v>ЛРСП</v>
      </c>
    </row>
    <row r="2723" spans="8:39" ht="20.25" customHeight="1" x14ac:dyDescent="0.25">
      <c r="H2723" s="3"/>
      <c r="AJ2723">
        <f ca="1">IF(ISNUMBER(SEARCH($H$1,УМ_Марки[[#This Row],[Марки]])),MAX(УМ_Марки[[#Headers],[Нумерация]]:OFFSET(УМ_Марки[[#This Row],[Нумерация]],-1,0))+1,0)</f>
        <v>2721</v>
      </c>
      <c r="AK2723" t="s">
        <v>2589</v>
      </c>
      <c r="AM2723" t="str">
        <f ca="1">IFERROR(VLOOKUP(ROW(Фильтр[[#This Row],[Фильтрайия]]) -ROW(Фильтр[[#Headers],[Фильтрайия]]),УМ_Марки[],2,FALSE),"")</f>
        <v>ЛСМ</v>
      </c>
    </row>
    <row r="2724" spans="8:39" ht="20.25" customHeight="1" x14ac:dyDescent="0.25">
      <c r="H2724" s="3"/>
      <c r="AJ2724">
        <f ca="1">IF(ISNUMBER(SEARCH($H$1,УМ_Марки[[#This Row],[Марки]])),MAX(УМ_Марки[[#Headers],[Нумерация]]:OFFSET(УМ_Марки[[#This Row],[Нумерация]],-1,0))+1,0)</f>
        <v>2722</v>
      </c>
      <c r="AK2724" t="s">
        <v>3019</v>
      </c>
      <c r="AM2724" t="str">
        <f ca="1">IFERROR(VLOOKUP(ROW(Фильтр[[#This Row],[Фильтрайия]]) -ROW(Фильтр[[#Headers],[Фильтрайия]]),УМ_Марки[],2,FALSE),"")</f>
        <v>ЛСПХ</v>
      </c>
    </row>
    <row r="2725" spans="8:39" ht="20.25" customHeight="1" x14ac:dyDescent="0.25">
      <c r="H2725" s="3"/>
      <c r="AJ2725">
        <f ca="1">IF(ISNUMBER(SEARCH($H$1,УМ_Марки[[#This Row],[Марки]])),MAX(УМ_Марки[[#Headers],[Нумерация]]:OFFSET(УМ_Марки[[#This Row],[Нумерация]],-1,0))+1,0)</f>
        <v>2723</v>
      </c>
      <c r="AK2725" t="s">
        <v>737</v>
      </c>
      <c r="AM2725" t="str">
        <f ca="1">IFERROR(VLOOKUP(ROW(Фильтр[[#This Row],[Фильтрайия]]) -ROW(Фильтр[[#Headers],[Фильтрайия]]),УМ_Марки[],2,FALSE),"")</f>
        <v>ЛТЗ</v>
      </c>
    </row>
    <row r="2726" spans="8:39" ht="20.25" customHeight="1" x14ac:dyDescent="0.25">
      <c r="H2726" s="3"/>
      <c r="AJ2726">
        <f ca="1">IF(ISNUMBER(SEARCH($H$1,УМ_Марки[[#This Row],[Марки]])),MAX(УМ_Марки[[#Headers],[Нумерация]]:OFFSET(УМ_Марки[[#This Row],[Нумерация]],-1,0))+1,0)</f>
        <v>2724</v>
      </c>
      <c r="AK2726" t="s">
        <v>1258</v>
      </c>
      <c r="AM2726" t="str">
        <f ca="1">IFERROR(VLOOKUP(ROW(Фильтр[[#This Row],[Фильтрайия]]) -ROW(Фильтр[[#Headers],[Фильтрайия]]),УМ_Марки[],2,FALSE),"")</f>
        <v>ЛУДЭ-КАЗ</v>
      </c>
    </row>
    <row r="2727" spans="8:39" ht="20.25" customHeight="1" x14ac:dyDescent="0.25">
      <c r="H2727" s="3"/>
      <c r="AJ2727">
        <f ca="1">IF(ISNUMBER(SEARCH($H$1,УМ_Марки[[#This Row],[Марки]])),MAX(УМ_Марки[[#Headers],[Нумерация]]:OFFSET(УМ_Марки[[#This Row],[Нумерация]],-1,0))+1,0)</f>
        <v>2725</v>
      </c>
      <c r="AK2727" t="s">
        <v>3206</v>
      </c>
      <c r="AM2727" t="str">
        <f ca="1">IFERROR(VLOOKUP(ROW(Фильтр[[#This Row],[Фильтрайия]]) -ROW(Фильтр[[#Headers],[Фильтрайия]]),УМ_Марки[],2,FALSE),"")</f>
        <v>ЛУКАЗ</v>
      </c>
    </row>
    <row r="2728" spans="8:39" ht="20.25" customHeight="1" x14ac:dyDescent="0.25">
      <c r="H2728" s="3"/>
      <c r="AJ2728">
        <f ca="1">IF(ISNUMBER(SEARCH($H$1,УМ_Марки[[#This Row],[Марки]])),MAX(УМ_Марки[[#Headers],[Нумерация]]:OFFSET(УМ_Марки[[#This Row],[Нумерация]],-1,0))+1,0)</f>
        <v>2726</v>
      </c>
      <c r="AK2728" t="s">
        <v>549</v>
      </c>
      <c r="AM2728" t="str">
        <f ca="1">IFERROR(VLOOKUP(ROW(Фильтр[[#This Row],[Фильтрайия]]) -ROW(Фильтр[[#Headers],[Фильтрайия]]),УМ_Марки[],2,FALSE),"")</f>
        <v>Лэкс</v>
      </c>
    </row>
    <row r="2729" spans="8:39" ht="20.25" customHeight="1" x14ac:dyDescent="0.25">
      <c r="H2729" s="3"/>
      <c r="AJ2729">
        <f ca="1">IF(ISNUMBER(SEARCH($H$1,УМ_Марки[[#This Row],[Марки]])),MAX(УМ_Марки[[#Headers],[Нумерация]]:OFFSET(УМ_Марки[[#This Row],[Нумерация]],-1,0))+1,0)</f>
        <v>2727</v>
      </c>
      <c r="AK2729" t="s">
        <v>2590</v>
      </c>
      <c r="AM2729" t="str">
        <f ca="1">IFERROR(VLOOKUP(ROW(Фильтр[[#This Row],[Фильтрайия]]) -ROW(Фильтр[[#Headers],[Фильтрайия]]),УМ_Марки[],2,FALSE),"")</f>
        <v>ЛЭМЗ</v>
      </c>
    </row>
    <row r="2730" spans="8:39" ht="20.25" customHeight="1" x14ac:dyDescent="0.25">
      <c r="H2730" s="3"/>
      <c r="AJ2730">
        <f ca="1">IF(ISNUMBER(SEARCH($H$1,УМ_Марки[[#This Row],[Марки]])),MAX(УМ_Марки[[#Headers],[Нумерация]]:OFFSET(УМ_Марки[[#This Row],[Нумерация]],-1,0))+1,0)</f>
        <v>2728</v>
      </c>
      <c r="AK2730" t="s">
        <v>2591</v>
      </c>
      <c r="AM2730" t="str">
        <f ca="1">IFERROR(VLOOKUP(ROW(Фильтр[[#This Row],[Фильтрайия]]) -ROW(Фильтр[[#Headers],[Фильтрайия]]),УМ_Марки[],2,FALSE),"")</f>
        <v>МАГАДАНСКИЙ МЗ</v>
      </c>
    </row>
    <row r="2731" spans="8:39" ht="20.25" customHeight="1" x14ac:dyDescent="0.25">
      <c r="H2731" s="3"/>
      <c r="AJ2731">
        <f ca="1">IF(ISNUMBER(SEARCH($H$1,УМ_Марки[[#This Row],[Марки]])),MAX(УМ_Марки[[#Headers],[Нумерация]]:OFFSET(УМ_Марки[[#This Row],[Нумерация]],-1,0))+1,0)</f>
        <v>2729</v>
      </c>
      <c r="AK2731" t="s">
        <v>1074</v>
      </c>
      <c r="AM2731" t="str">
        <f ca="1">IFERROR(VLOOKUP(ROW(Фильтр[[#This Row],[Фильтрайия]]) -ROW(Фильтр[[#Headers],[Фильтрайия]]),УМ_Марки[],2,FALSE),"")</f>
        <v>МАГИСТРАЛЬ КМЗ</v>
      </c>
    </row>
    <row r="2732" spans="8:39" ht="20.25" customHeight="1" x14ac:dyDescent="0.25">
      <c r="H2732" s="3"/>
      <c r="AJ2732">
        <f ca="1">IF(ISNUMBER(SEARCH($H$1,УМ_Марки[[#This Row],[Марки]])),MAX(УМ_Марки[[#Headers],[Нумерация]]:OFFSET(УМ_Марки[[#This Row],[Нумерация]],-1,0))+1,0)</f>
        <v>2730</v>
      </c>
      <c r="AK2732" t="s">
        <v>1075</v>
      </c>
      <c r="AM2732" t="str">
        <f ca="1">IFERROR(VLOOKUP(ROW(Фильтр[[#This Row],[Фильтрайия]]) -ROW(Фильтр[[#Headers],[Фильтрайия]]),УМ_Марки[],2,FALSE),"")</f>
        <v>МАГИСТРАЛЬ Рыбинск</v>
      </c>
    </row>
    <row r="2733" spans="8:39" ht="20.25" customHeight="1" x14ac:dyDescent="0.25">
      <c r="H2733" s="3"/>
      <c r="AJ2733">
        <f ca="1">IF(ISNUMBER(SEARCH($H$1,УМ_Марки[[#This Row],[Марки]])),MAX(УМ_Марки[[#Headers],[Нумерация]]:OFFSET(УМ_Марки[[#This Row],[Нумерация]],-1,0))+1,0)</f>
        <v>2731</v>
      </c>
      <c r="AK2733" t="s">
        <v>2592</v>
      </c>
      <c r="AM2733" t="str">
        <f ca="1">IFERROR(VLOOKUP(ROW(Фильтр[[#This Row],[Фильтрайия]]) -ROW(Фильтр[[#Headers],[Фильтрайия]]),УМ_Марки[],2,FALSE),"")</f>
        <v>МАГНЕТОН</v>
      </c>
    </row>
    <row r="2734" spans="8:39" ht="20.25" customHeight="1" x14ac:dyDescent="0.25">
      <c r="H2734" s="3"/>
      <c r="AJ2734">
        <f ca="1">IF(ISNUMBER(SEARCH($H$1,УМ_Марки[[#This Row],[Марки]])),MAX(УМ_Марки[[#Headers],[Нумерация]]:OFFSET(УМ_Марки[[#This Row],[Нумерация]],-1,0))+1,0)</f>
        <v>2732</v>
      </c>
      <c r="AK2734" t="s">
        <v>284</v>
      </c>
      <c r="AM2734" t="str">
        <f ca="1">IFERROR(VLOOKUP(ROW(Фильтр[[#This Row],[Фильтрайия]]) -ROW(Фильтр[[#Headers],[Фильтрайия]]),УМ_Марки[],2,FALSE),"")</f>
        <v>МАЗ</v>
      </c>
    </row>
    <row r="2735" spans="8:39" ht="20.25" customHeight="1" x14ac:dyDescent="0.25">
      <c r="H2735" s="3"/>
      <c r="AJ2735">
        <f ca="1">IF(ISNUMBER(SEARCH($H$1,УМ_Марки[[#This Row],[Марки]])),MAX(УМ_Марки[[#Headers],[Нумерация]]:OFFSET(УМ_Марки[[#This Row],[Нумерация]],-1,0))+1,0)</f>
        <v>2733</v>
      </c>
      <c r="AK2735" t="s">
        <v>3208</v>
      </c>
      <c r="AM2735" t="str">
        <f ca="1">IFERROR(VLOOKUP(ROW(Фильтр[[#This Row],[Фильтрайия]]) -ROW(Фильтр[[#Headers],[Фильтрайия]]),УМ_Марки[],2,FALSE),"")</f>
        <v>МАЗ-КУПАВА</v>
      </c>
    </row>
    <row r="2736" spans="8:39" ht="20.25" customHeight="1" x14ac:dyDescent="0.25">
      <c r="H2736" s="3"/>
      <c r="AJ2736">
        <f ca="1">IF(ISNUMBER(SEARCH($H$1,УМ_Марки[[#This Row],[Марки]])),MAX(УМ_Марки[[#Headers],[Нумерация]]:OFFSET(УМ_Марки[[#This Row],[Нумерация]],-1,0))+1,0)</f>
        <v>2734</v>
      </c>
      <c r="AK2736" t="s">
        <v>478</v>
      </c>
      <c r="AM2736" t="str">
        <f ca="1">IFERROR(VLOOKUP(ROW(Фильтр[[#This Row],[Фильтрайия]]) -ROW(Фильтр[[#Headers],[Фильтрайия]]),УМ_Марки[],2,FALSE),"")</f>
        <v>МАЗ-МАН</v>
      </c>
    </row>
    <row r="2737" spans="8:39" ht="20.25" customHeight="1" x14ac:dyDescent="0.25">
      <c r="H2737" s="3"/>
      <c r="AJ2737">
        <f ca="1">IF(ISNUMBER(SEARCH($H$1,УМ_Марки[[#This Row],[Марки]])),MAX(УМ_Марки[[#Headers],[Нумерация]]:OFFSET(УМ_Марки[[#This Row],[Нумерация]],-1,0))+1,0)</f>
        <v>2735</v>
      </c>
      <c r="AK2737" t="s">
        <v>2735</v>
      </c>
      <c r="AM2737" t="str">
        <f ca="1">IFERROR(VLOOKUP(ROW(Фильтр[[#This Row],[Фильтрайия]]) -ROW(Фильтр[[#Headers],[Фильтрайия]]),УМ_Марки[],2,FALSE),"")</f>
        <v>МАЙКОПСКИЙ МЗ</v>
      </c>
    </row>
    <row r="2738" spans="8:39" ht="20.25" customHeight="1" x14ac:dyDescent="0.25">
      <c r="H2738" s="3"/>
      <c r="AJ2738">
        <f ca="1">IF(ISNUMBER(SEARCH($H$1,УМ_Марки[[#This Row],[Марки]])),MAX(УМ_Марки[[#Headers],[Нумерация]]:OFFSET(УМ_Марки[[#This Row],[Нумерация]],-1,0))+1,0)</f>
        <v>2736</v>
      </c>
      <c r="AK2738" t="s">
        <v>3010</v>
      </c>
      <c r="AM2738" t="str">
        <f ca="1">IFERROR(VLOOKUP(ROW(Фильтр[[#This Row],[Фильтрайия]]) -ROW(Фильтр[[#Headers],[Фильтрайия]]),УМ_Марки[],2,FALSE),"")</f>
        <v>МАНАК-АВТО</v>
      </c>
    </row>
    <row r="2739" spans="8:39" ht="20.25" customHeight="1" x14ac:dyDescent="0.25">
      <c r="H2739" s="3"/>
      <c r="AJ2739">
        <f ca="1">IF(ISNUMBER(SEARCH($H$1,УМ_Марки[[#This Row],[Марки]])),MAX(УМ_Марки[[#Headers],[Нумерация]]:OFFSET(УМ_Марки[[#This Row],[Нумерация]],-1,0))+1,0)</f>
        <v>2737</v>
      </c>
      <c r="AK2739" t="s">
        <v>3204</v>
      </c>
      <c r="AM2739" t="str">
        <f ca="1">IFERROR(VLOOKUP(ROW(Фильтр[[#This Row],[Фильтрайия]]) -ROW(Фильтр[[#Headers],[Фильтрайия]]),УМ_Марки[],2,FALSE),"")</f>
        <v>МАРЗ</v>
      </c>
    </row>
    <row r="2740" spans="8:39" ht="20.25" customHeight="1" x14ac:dyDescent="0.25">
      <c r="H2740" s="3"/>
      <c r="AJ2740">
        <f ca="1">IF(ISNUMBER(SEARCH($H$1,УМ_Марки[[#This Row],[Марки]])),MAX(УМ_Марки[[#Headers],[Нумерация]]:OFFSET(УМ_Марки[[#This Row],[Нумерация]],-1,0))+1,0)</f>
        <v>2738</v>
      </c>
      <c r="AK2740" t="s">
        <v>710</v>
      </c>
      <c r="AM2740" t="str">
        <f ca="1">IFERROR(VLOOKUP(ROW(Фильтр[[#This Row],[Фильтрайия]]) -ROW(Фильтр[[#Headers],[Фильтрайия]]),УМ_Марки[],2,FALSE),"")</f>
        <v>Маст-Буд</v>
      </c>
    </row>
    <row r="2741" spans="8:39" ht="20.25" customHeight="1" x14ac:dyDescent="0.25">
      <c r="H2741" s="3"/>
      <c r="AJ2741">
        <f ca="1">IF(ISNUMBER(SEARCH($H$1,УМ_Марки[[#This Row],[Марки]])),MAX(УМ_Марки[[#Headers],[Нумерация]]:OFFSET(УМ_Марки[[#This Row],[Нумерация]],-1,0))+1,0)</f>
        <v>2739</v>
      </c>
      <c r="AK2741" t="s">
        <v>2311</v>
      </c>
      <c r="AM2741" t="str">
        <f ca="1">IFERROR(VLOOKUP(ROW(Фильтр[[#This Row],[Фильтрайия]]) -ROW(Фильтр[[#Headers],[Фильтрайия]]),УМ_Марки[],2,FALSE),"")</f>
        <v>Маст-Буд М-150</v>
      </c>
    </row>
    <row r="2742" spans="8:39" ht="20.25" customHeight="1" x14ac:dyDescent="0.25">
      <c r="H2742" s="3"/>
      <c r="AJ2742">
        <f ca="1">IF(ISNUMBER(SEARCH($H$1,УМ_Марки[[#This Row],[Марки]])),MAX(УМ_Марки[[#Headers],[Нумерация]]:OFFSET(УМ_Марки[[#This Row],[Нумерация]],-1,0))+1,0)</f>
        <v>2740</v>
      </c>
      <c r="AK2742" t="s">
        <v>889</v>
      </c>
      <c r="AM2742" t="str">
        <f ca="1">IFERROR(VLOOKUP(ROW(Фильтр[[#This Row],[Фильтрайия]]) -ROW(Фильтр[[#Headers],[Фильтрайия]]),УМ_Марки[],2,FALSE),"")</f>
        <v>Машека</v>
      </c>
    </row>
    <row r="2743" spans="8:39" ht="20.25" customHeight="1" x14ac:dyDescent="0.25">
      <c r="H2743" s="3"/>
      <c r="AJ2743">
        <f ca="1">IF(ISNUMBER(SEARCH($H$1,УМ_Марки[[#This Row],[Марки]])),MAX(УМ_Марки[[#Headers],[Нумерация]]:OFFSET(УМ_Марки[[#This Row],[Нумерация]],-1,0))+1,0)</f>
        <v>2741</v>
      </c>
      <c r="AK2743" t="s">
        <v>805</v>
      </c>
      <c r="AM2743" t="str">
        <f ca="1">IFERROR(VLOOKUP(ROW(Фильтр[[#This Row],[Фильтрайия]]) -ROW(Фильтр[[#Headers],[Фильтрайия]]),УМ_Марки[],2,FALSE),"")</f>
        <v>МашЗавод</v>
      </c>
    </row>
    <row r="2744" spans="8:39" ht="20.25" customHeight="1" x14ac:dyDescent="0.25">
      <c r="H2744" s="3"/>
      <c r="AJ2744">
        <f ca="1">IF(ISNUMBER(SEARCH($H$1,УМ_Марки[[#This Row],[Марки]])),MAX(УМ_Марки[[#Headers],[Нумерация]]:OFFSET(УМ_Марки[[#This Row],[Нумерация]],-1,0))+1,0)</f>
        <v>2742</v>
      </c>
      <c r="AK2744" t="s">
        <v>1076</v>
      </c>
      <c r="AM2744" t="str">
        <f ca="1">IFERROR(VLOOKUP(ROW(Фильтр[[#This Row],[Фильтрайия]]) -ROW(Фильтр[[#Headers],[Фильтрайия]]),УМ_Марки[],2,FALSE),"")</f>
        <v>МАШКОМДОРСЕРВИС</v>
      </c>
    </row>
    <row r="2745" spans="8:39" ht="20.25" customHeight="1" x14ac:dyDescent="0.25">
      <c r="H2745" s="3"/>
      <c r="AJ2745">
        <f ca="1">IF(ISNUMBER(SEARCH($H$1,УМ_Марки[[#This Row],[Марки]])),MAX(УМ_Марки[[#Headers],[Нумерация]]:OFFSET(УМ_Марки[[#This Row],[Нумерация]],-1,0))+1,0)</f>
        <v>2743</v>
      </c>
      <c r="AK2745" t="s">
        <v>2800</v>
      </c>
      <c r="AM2745" t="str">
        <f ca="1">IFERROR(VLOOKUP(ROW(Фильтр[[#This Row],[Фильтрайия]]) -ROW(Фильтр[[#Headers],[Фильтрайия]]),УМ_Марки[],2,FALSE),"")</f>
        <v>МАШТЕХ</v>
      </c>
    </row>
    <row r="2746" spans="8:39" ht="20.25" customHeight="1" x14ac:dyDescent="0.25">
      <c r="H2746" s="3"/>
      <c r="AJ2746">
        <f ca="1">IF(ISNUMBER(SEARCH($H$1,УМ_Марки[[#This Row],[Марки]])),MAX(УМ_Марки[[#Headers],[Нумерация]]:OFFSET(УМ_Марки[[#This Row],[Нумерация]],-1,0))+1,0)</f>
        <v>2744</v>
      </c>
      <c r="AK2746" t="s">
        <v>2157</v>
      </c>
      <c r="AM2746" t="str">
        <f ca="1">IFERROR(VLOOKUP(ROW(Фильтр[[#This Row],[Фильтрайия]]) -ROW(Фильтр[[#Headers],[Фильтрайия]]),УМ_Марки[],2,FALSE),"")</f>
        <v>МБК</v>
      </c>
    </row>
    <row r="2747" spans="8:39" ht="20.25" customHeight="1" x14ac:dyDescent="0.25">
      <c r="H2747" s="3"/>
      <c r="AJ2747">
        <f ca="1">IF(ISNUMBER(SEARCH($H$1,УМ_Марки[[#This Row],[Марки]])),MAX(УМ_Марки[[#Headers],[Нумерация]]:OFFSET(УМ_Марки[[#This Row],[Нумерация]],-1,0))+1,0)</f>
        <v>2745</v>
      </c>
      <c r="AK2747" t="s">
        <v>2593</v>
      </c>
      <c r="AM2747" t="str">
        <f ca="1">IFERROR(VLOOKUP(ROW(Фильтр[[#This Row],[Фильтрайия]]) -ROW(Фильтр[[#Headers],[Фильтрайия]]),УМ_Марки[],2,FALSE),"")</f>
        <v>МГТ</v>
      </c>
    </row>
    <row r="2748" spans="8:39" ht="20.25" customHeight="1" x14ac:dyDescent="0.25">
      <c r="H2748" s="3"/>
      <c r="AJ2748">
        <f ca="1">IF(ISNUMBER(SEARCH($H$1,УМ_Марки[[#This Row],[Марки]])),MAX(УМ_Марки[[#Headers],[Нумерация]]:OFFSET(УМ_Марки[[#This Row],[Нумерация]],-1,0))+1,0)</f>
        <v>2746</v>
      </c>
      <c r="AK2748" t="s">
        <v>2312</v>
      </c>
      <c r="AM2748" t="str">
        <f ca="1">IFERROR(VLOOKUP(ROW(Фильтр[[#This Row],[Фильтрайия]]) -ROW(Фильтр[[#Headers],[Фильтрайия]]),УМ_Марки[],2,FALSE),"")</f>
        <v>МДН-ПРОМ</v>
      </c>
    </row>
    <row r="2749" spans="8:39" ht="20.25" customHeight="1" x14ac:dyDescent="0.25">
      <c r="H2749" s="3"/>
      <c r="AJ2749">
        <f ca="1">IF(ISNUMBER(SEARCH($H$1,УМ_Марки[[#This Row],[Марки]])),MAX(УМ_Марки[[#Headers],[Нумерация]]:OFFSET(УМ_Марки[[#This Row],[Нумерация]],-1,0))+1,0)</f>
        <v>2747</v>
      </c>
      <c r="AK2749" t="s">
        <v>2313</v>
      </c>
      <c r="AM2749" t="str">
        <f ca="1">IFERROR(VLOOKUP(ROW(Фильтр[[#This Row],[Фильтрайия]]) -ROW(Фильтр[[#Headers],[Фильтрайия]]),УМ_Марки[],2,FALSE),"")</f>
        <v>МЕГА</v>
      </c>
    </row>
    <row r="2750" spans="8:39" ht="20.25" customHeight="1" x14ac:dyDescent="0.25">
      <c r="H2750" s="3"/>
      <c r="AJ2750">
        <f ca="1">IF(ISNUMBER(SEARCH($H$1,УМ_Марки[[#This Row],[Марки]])),MAX(УМ_Марки[[#Headers],[Нумерация]]:OFFSET(УМ_Марки[[#This Row],[Нумерация]],-1,0))+1,0)</f>
        <v>2748</v>
      </c>
      <c r="AK2750" t="s">
        <v>1259</v>
      </c>
      <c r="AM2750" t="str">
        <f ca="1">IFERROR(VLOOKUP(ROW(Фильтр[[#This Row],[Фильтрайия]]) -ROW(Фильтр[[#Headers],[Фильтрайия]]),УМ_Марки[],2,FALSE),"")</f>
        <v>МЕГАВЕС</v>
      </c>
    </row>
    <row r="2751" spans="8:39" ht="20.25" customHeight="1" x14ac:dyDescent="0.25">
      <c r="H2751" s="3"/>
      <c r="AJ2751">
        <f ca="1">IF(ISNUMBER(SEARCH($H$1,УМ_Марки[[#This Row],[Марки]])),MAX(УМ_Марки[[#Headers],[Нумерация]]:OFFSET(УМ_Марки[[#This Row],[Нумерация]],-1,0))+1,0)</f>
        <v>2749</v>
      </c>
      <c r="AK2751" t="s">
        <v>3205</v>
      </c>
      <c r="AM2751" t="str">
        <f ca="1">IFERROR(VLOOKUP(ROW(Фильтр[[#This Row],[Фильтрайия]]) -ROW(Фильтр[[#Headers],[Фильтрайия]]),УМ_Марки[],2,FALSE),"")</f>
        <v>МЕГАПОЛИС</v>
      </c>
    </row>
    <row r="2752" spans="8:39" ht="20.25" customHeight="1" x14ac:dyDescent="0.25">
      <c r="H2752" s="3"/>
      <c r="AJ2752">
        <f ca="1">IF(ISNUMBER(SEARCH($H$1,УМ_Марки[[#This Row],[Марки]])),MAX(УМ_Марки[[#Headers],[Нумерация]]:OFFSET(УМ_Марки[[#This Row],[Нумерация]],-1,0))+1,0)</f>
        <v>2750</v>
      </c>
      <c r="AK2752" t="s">
        <v>2314</v>
      </c>
      <c r="AM2752" t="str">
        <f ca="1">IFERROR(VLOOKUP(ROW(Фильтр[[#This Row],[Фильтрайия]]) -ROW(Фильтр[[#Headers],[Фильтрайия]]),УМ_Марки[],2,FALSE),"")</f>
        <v>МЕДВЕДЬ</v>
      </c>
    </row>
    <row r="2753" spans="8:39" ht="20.25" customHeight="1" x14ac:dyDescent="0.25">
      <c r="H2753" s="3"/>
      <c r="AJ2753">
        <f ca="1">IF(ISNUMBER(SEARCH($H$1,УМ_Марки[[#This Row],[Марки]])),MAX(УМ_Марки[[#Headers],[Нумерация]]:OFFSET(УМ_Марки[[#This Row],[Нумерация]],-1,0))+1,0)</f>
        <v>2751</v>
      </c>
      <c r="AK2753" t="s">
        <v>2315</v>
      </c>
      <c r="AM2753" t="str">
        <f ca="1">IFERROR(VLOOKUP(ROW(Фильтр[[#This Row],[Фильтрайия]]) -ROW(Фильтр[[#Headers],[Фильтрайия]]),УМ_Марки[],2,FALSE),"")</f>
        <v>МЕКОС</v>
      </c>
    </row>
    <row r="2754" spans="8:39" ht="20.25" customHeight="1" x14ac:dyDescent="0.25">
      <c r="H2754" s="3"/>
      <c r="AJ2754">
        <f ca="1">IF(ISNUMBER(SEARCH($H$1,УМ_Марки[[#This Row],[Марки]])),MAX(УМ_Марки[[#Headers],[Нумерация]]:OFFSET(УМ_Марки[[#This Row],[Нумерация]],-1,0))+1,0)</f>
        <v>2752</v>
      </c>
      <c r="AK2754" t="s">
        <v>682</v>
      </c>
      <c r="AM2754" t="str">
        <f ca="1">IFERROR(VLOOKUP(ROW(Фильтр[[#This Row],[Фильтрайия]]) -ROW(Фильтр[[#Headers],[Фильтрайия]]),УМ_Марки[],2,FALSE),"")</f>
        <v>МЕМПЭКС</v>
      </c>
    </row>
    <row r="2755" spans="8:39" ht="20.25" customHeight="1" x14ac:dyDescent="0.25">
      <c r="H2755" s="3"/>
      <c r="AJ2755">
        <f ca="1">IF(ISNUMBER(SEARCH($H$1,УМ_Марки[[#This Row],[Марки]])),MAX(УМ_Марки[[#Headers],[Нумерация]]:OFFSET(УМ_Марки[[#This Row],[Нумерация]],-1,0))+1,0)</f>
        <v>2753</v>
      </c>
      <c r="AK2755" t="s">
        <v>2594</v>
      </c>
      <c r="AM2755" t="str">
        <f ca="1">IFERROR(VLOOKUP(ROW(Фильтр[[#This Row],[Фильтрайия]]) -ROW(Фильтр[[#Headers],[Фильтрайия]]),УМ_Марки[],2,FALSE),"")</f>
        <v>МЕТАЛЛПАРТНЕР</v>
      </c>
    </row>
    <row r="2756" spans="8:39" ht="20.25" customHeight="1" x14ac:dyDescent="0.25">
      <c r="H2756" s="3"/>
      <c r="AJ2756">
        <f ca="1">IF(ISNUMBER(SEARCH($H$1,УМ_Марки[[#This Row],[Марки]])),MAX(УМ_Марки[[#Headers],[Нумерация]]:OFFSET(УМ_Марки[[#This Row],[Нумерация]],-1,0))+1,0)</f>
        <v>2754</v>
      </c>
      <c r="AK2756" t="s">
        <v>2595</v>
      </c>
      <c r="AM2756" t="str">
        <f ca="1">IFERROR(VLOOKUP(ROW(Фильтр[[#This Row],[Фильтрайия]]) -ROW(Фильтр[[#Headers],[Фильтрайия]]),УМ_Марки[],2,FALSE),"")</f>
        <v>МЕТАРЕС</v>
      </c>
    </row>
    <row r="2757" spans="8:39" ht="20.25" customHeight="1" x14ac:dyDescent="0.25">
      <c r="H2757" s="3"/>
      <c r="AJ2757">
        <f ca="1">IF(ISNUMBER(SEARCH($H$1,УМ_Марки[[#This Row],[Марки]])),MAX(УМ_Марки[[#Headers],[Нумерация]]:OFFSET(УМ_Марки[[#This Row],[Нумерация]],-1,0))+1,0)</f>
        <v>2755</v>
      </c>
      <c r="AK2757" t="s">
        <v>3202</v>
      </c>
      <c r="AM2757" t="str">
        <f ca="1">IFERROR(VLOOKUP(ROW(Фильтр[[#This Row],[Фильтрайия]]) -ROW(Фильтр[[#Headers],[Фильтрайия]]),УМ_Марки[],2,FALSE),"")</f>
        <v>МЕХАНИКА</v>
      </c>
    </row>
    <row r="2758" spans="8:39" ht="20.25" customHeight="1" x14ac:dyDescent="0.25">
      <c r="H2758" s="3"/>
      <c r="AJ2758">
        <f ca="1">IF(ISNUMBER(SEARCH($H$1,УМ_Марки[[#This Row],[Марки]])),MAX(УМ_Марки[[#Headers],[Нумерация]]:OFFSET(УМ_Марки[[#This Row],[Нумерация]],-1,0))+1,0)</f>
        <v>2756</v>
      </c>
      <c r="AK2758" t="s">
        <v>3043</v>
      </c>
      <c r="AM2758" t="str">
        <f ca="1">IFERROR(VLOOKUP(ROW(Фильтр[[#This Row],[Фильтрайия]]) -ROW(Фильтр[[#Headers],[Фильтрайия]]),УМ_Марки[],2,FALSE),"")</f>
        <v>МЕХАНИЧЕСКИЙ ЗАВО…</v>
      </c>
    </row>
    <row r="2759" spans="8:39" ht="20.25" customHeight="1" x14ac:dyDescent="0.25">
      <c r="H2759" s="3"/>
      <c r="AJ2759">
        <f ca="1">IF(ISNUMBER(SEARCH($H$1,УМ_Марки[[#This Row],[Марки]])),MAX(УМ_Марки[[#Headers],[Нумерация]]:OFFSET(УМ_Марки[[#This Row],[Нумерация]],-1,0))+1,0)</f>
        <v>2757</v>
      </c>
      <c r="AK2759" t="s">
        <v>2736</v>
      </c>
      <c r="AM2759" t="str">
        <f ca="1">IFERROR(VLOOKUP(ROW(Фильтр[[#This Row],[Фильтрайия]]) -ROW(Фильтр[[#Headers],[Фильтрайия]]),УМ_Марки[],2,FALSE),"")</f>
        <v>МЕХАНИЧЕСКИЙ ЗАВОД СПБ</v>
      </c>
    </row>
    <row r="2760" spans="8:39" ht="20.25" customHeight="1" x14ac:dyDescent="0.25">
      <c r="H2760" s="3"/>
      <c r="AJ2760">
        <f ca="1">IF(ISNUMBER(SEARCH($H$1,УМ_Марки[[#This Row],[Марки]])),MAX(УМ_Марки[[#Headers],[Нумерация]]:OFFSET(УМ_Марки[[#This Row],[Нумерация]],-1,0))+1,0)</f>
        <v>2758</v>
      </c>
      <c r="AK2760" t="s">
        <v>2316</v>
      </c>
      <c r="AM2760" t="str">
        <f ca="1">IFERROR(VLOOKUP(ROW(Фильтр[[#This Row],[Фильтрайия]]) -ROW(Фильтр[[#Headers],[Фильтрайия]]),УМ_Марки[],2,FALSE),"")</f>
        <v>МЕХАНИЧЕСКИЙ ЗАВОД Херсон</v>
      </c>
    </row>
    <row r="2761" spans="8:39" ht="20.25" customHeight="1" x14ac:dyDescent="0.25">
      <c r="H2761" s="3"/>
      <c r="AJ2761">
        <f ca="1">IF(ISNUMBER(SEARCH($H$1,УМ_Марки[[#This Row],[Марки]])),MAX(УМ_Марки[[#Headers],[Нумерация]]:OFFSET(УМ_Марки[[#This Row],[Нумерация]],-1,0))+1,0)</f>
        <v>2759</v>
      </c>
      <c r="AK2761" t="s">
        <v>2596</v>
      </c>
      <c r="AM2761" t="str">
        <f ca="1">IFERROR(VLOOKUP(ROW(Фильтр[[#This Row],[Фильтрайия]]) -ROW(Фильтр[[#Headers],[Фильтрайия]]),УМ_Марки[],2,FALSE),"")</f>
        <v>МЕХАНОБР-ТЕХНИКА</v>
      </c>
    </row>
    <row r="2762" spans="8:39" ht="20.25" customHeight="1" x14ac:dyDescent="0.25">
      <c r="H2762" s="3"/>
      <c r="AJ2762">
        <f ca="1">IF(ISNUMBER(SEARCH($H$1,УМ_Марки[[#This Row],[Марки]])),MAX(УМ_Марки[[#Headers],[Нумерация]]:OFFSET(УМ_Марки[[#This Row],[Нумерация]],-1,0))+1,0)</f>
        <v>2760</v>
      </c>
      <c r="AK2762" t="s">
        <v>2801</v>
      </c>
      <c r="AM2762" t="str">
        <f ca="1">IFERROR(VLOOKUP(ROW(Фильтр[[#This Row],[Фильтрайия]]) -ROW(Фильтр[[#Headers],[Фильтрайия]]),УМ_Марки[],2,FALSE),"")</f>
        <v>МЕХПРОМСТРОЙ</v>
      </c>
    </row>
    <row r="2763" spans="8:39" ht="20.25" customHeight="1" x14ac:dyDescent="0.25">
      <c r="H2763" s="3"/>
      <c r="AJ2763">
        <f ca="1">IF(ISNUMBER(SEARCH($H$1,УМ_Марки[[#This Row],[Марки]])),MAX(УМ_Марки[[#Headers],[Нумерация]]:OFFSET(УМ_Марки[[#This Row],[Нумерация]],-1,0))+1,0)</f>
        <v>2761</v>
      </c>
      <c r="AK2763" t="s">
        <v>2802</v>
      </c>
      <c r="AM2763" t="str">
        <f ca="1">IFERROR(VLOOKUP(ROW(Фильтр[[#This Row],[Фильтрайия]]) -ROW(Фильтр[[#Headers],[Фильтрайия]]),УМ_Марки[],2,FALSE),"")</f>
        <v>МЗ</v>
      </c>
    </row>
    <row r="2764" spans="8:39" ht="20.25" customHeight="1" x14ac:dyDescent="0.25">
      <c r="H2764" s="3"/>
      <c r="AJ2764">
        <f ca="1">IF(ISNUMBER(SEARCH($H$1,УМ_Марки[[#This Row],[Марки]])),MAX(УМ_Марки[[#Headers],[Нумерация]]:OFFSET(УМ_Марки[[#This Row],[Нумерация]],-1,0))+1,0)</f>
        <v>2762</v>
      </c>
      <c r="AK2764" t="s">
        <v>2803</v>
      </c>
      <c r="AM2764" t="str">
        <f ca="1">IFERROR(VLOOKUP(ROW(Фильтр[[#This Row],[Фильтрайия]]) -ROW(Фильтр[[#Headers],[Фильтрайия]]),УМ_Марки[],2,FALSE),"")</f>
        <v>МЗИК</v>
      </c>
    </row>
    <row r="2765" spans="8:39" ht="20.25" customHeight="1" x14ac:dyDescent="0.25">
      <c r="H2765" s="3"/>
      <c r="AJ2765">
        <f ca="1">IF(ISNUMBER(SEARCH($H$1,УМ_Марки[[#This Row],[Марки]])),MAX(УМ_Марки[[#Headers],[Нумерация]]:OFFSET(УМ_Марки[[#This Row],[Нумерация]],-1,0))+1,0)</f>
        <v>2763</v>
      </c>
      <c r="AK2765" t="s">
        <v>3203</v>
      </c>
      <c r="AM2765" t="str">
        <f ca="1">IFERROR(VLOOKUP(ROW(Фильтр[[#This Row],[Фильтрайия]]) -ROW(Фильтр[[#Headers],[Фильтрайия]]),УМ_Марки[],2,FALSE),"")</f>
        <v>МЗК</v>
      </c>
    </row>
    <row r="2766" spans="8:39" ht="20.25" customHeight="1" x14ac:dyDescent="0.25">
      <c r="H2766" s="3"/>
      <c r="AJ2766">
        <f ca="1">IF(ISNUMBER(SEARCH($H$1,УМ_Марки[[#This Row],[Марки]])),MAX(УМ_Марки[[#Headers],[Нумерация]]:OFFSET(УМ_Марки[[#This Row],[Нумерация]],-1,0))+1,0)</f>
        <v>2764</v>
      </c>
      <c r="AK2766" t="s">
        <v>1046</v>
      </c>
      <c r="AM2766" t="str">
        <f ca="1">IFERROR(VLOOKUP(ROW(Фильтр[[#This Row],[Фильтрайия]]) -ROW(Фильтр[[#Headers],[Фильтрайия]]),УМ_Марки[],2,FALSE),"")</f>
        <v>МЗКТ</v>
      </c>
    </row>
    <row r="2767" spans="8:39" ht="20.25" customHeight="1" x14ac:dyDescent="0.25">
      <c r="H2767" s="3"/>
      <c r="AJ2767">
        <f ca="1">IF(ISNUMBER(SEARCH($H$1,УМ_Марки[[#This Row],[Марки]])),MAX(УМ_Марки[[#Headers],[Нумерация]]:OFFSET(УМ_Марки[[#This Row],[Нумерация]],-1,0))+1,0)</f>
        <v>2765</v>
      </c>
      <c r="AK2767" t="s">
        <v>3200</v>
      </c>
      <c r="AM2767" t="str">
        <f ca="1">IFERROR(VLOOKUP(ROW(Фильтр[[#This Row],[Фильтрайия]]) -ROW(Фильтр[[#Headers],[Фильтрайия]]),УМ_Марки[],2,FALSE),"")</f>
        <v>МЗОК</v>
      </c>
    </row>
    <row r="2768" spans="8:39" ht="20.25" customHeight="1" x14ac:dyDescent="0.25">
      <c r="H2768" s="3"/>
      <c r="AJ2768">
        <f ca="1">IF(ISNUMBER(SEARCH($H$1,УМ_Марки[[#This Row],[Марки]])),MAX(УМ_Марки[[#Headers],[Нумерация]]:OFFSET(УМ_Марки[[#This Row],[Нумерация]],-1,0))+1,0)</f>
        <v>2766</v>
      </c>
      <c r="AK2768" t="s">
        <v>3201</v>
      </c>
      <c r="AM2768" t="str">
        <f ca="1">IFERROR(VLOOKUP(ROW(Фильтр[[#This Row],[Фильтрайия]]) -ROW(Фильтр[[#Headers],[Фильтрайия]]),УМ_Марки[],2,FALSE),"")</f>
        <v>МЗСА</v>
      </c>
    </row>
    <row r="2769" spans="8:39" ht="20.25" customHeight="1" x14ac:dyDescent="0.25">
      <c r="H2769" s="3"/>
      <c r="AJ2769">
        <f ca="1">IF(ISNUMBER(SEARCH($H$1,УМ_Марки[[#This Row],[Марки]])),MAX(УМ_Марки[[#Headers],[Нумерация]]:OFFSET(УМ_Марки[[#This Row],[Нумерация]],-1,0))+1,0)</f>
        <v>2767</v>
      </c>
      <c r="AK2769" t="s">
        <v>2317</v>
      </c>
      <c r="AM2769" t="str">
        <f ca="1">IFERROR(VLOOKUP(ROW(Фильтр[[#This Row],[Фильтрайия]]) -ROW(Фильтр[[#Headers],[Фильтрайия]]),УМ_Марки[],2,FALSE),"")</f>
        <v>МИДАС</v>
      </c>
    </row>
    <row r="2770" spans="8:39" ht="20.25" customHeight="1" x14ac:dyDescent="0.25">
      <c r="H2770" s="3"/>
      <c r="AJ2770">
        <f ca="1">IF(ISNUMBER(SEARCH($H$1,УМ_Марки[[#This Row],[Марки]])),MAX(УМ_Марки[[#Headers],[Нумерация]]:OFFSET(УМ_Марки[[#This Row],[Нумерация]],-1,0))+1,0)</f>
        <v>2768</v>
      </c>
      <c r="AK2770" t="s">
        <v>2318</v>
      </c>
      <c r="AM2770" t="str">
        <f ca="1">IFERROR(VLOOKUP(ROW(Фильтр[[#This Row],[Фильтрайия]]) -ROW(Фильтр[[#Headers],[Фильтрайия]]),УМ_Марки[],2,FALSE),"")</f>
        <v>МИК</v>
      </c>
    </row>
    <row r="2771" spans="8:39" ht="20.25" customHeight="1" x14ac:dyDescent="0.25">
      <c r="H2771" s="3"/>
      <c r="AJ2771">
        <f ca="1">IF(ISNUMBER(SEARCH($H$1,УМ_Марки[[#This Row],[Марки]])),MAX(УМ_Марки[[#Headers],[Нумерация]]:OFFSET(УМ_Марки[[#This Row],[Нумерация]],-1,0))+1,0)</f>
        <v>2769</v>
      </c>
      <c r="AK2771" t="s">
        <v>2737</v>
      </c>
      <c r="AM2771" t="str">
        <f ca="1">IFERROR(VLOOKUP(ROW(Фильтр[[#This Row],[Фильтрайия]]) -ROW(Фильтр[[#Headers],[Фильтрайия]]),УМ_Марки[],2,FALSE),"")</f>
        <v>МИНИБОТ</v>
      </c>
    </row>
    <row r="2772" spans="8:39" ht="20.25" customHeight="1" x14ac:dyDescent="0.25">
      <c r="H2772" s="3"/>
      <c r="AJ2772">
        <f ca="1">IF(ISNUMBER(SEARCH($H$1,УМ_Марки[[#This Row],[Марки]])),MAX(УМ_Марки[[#Headers],[Нумерация]]:OFFSET(УМ_Марки[[#This Row],[Нумерация]],-1,0))+1,0)</f>
        <v>2770</v>
      </c>
      <c r="AK2772" t="s">
        <v>2403</v>
      </c>
      <c r="AM2772" t="str">
        <f ca="1">IFERROR(VLOOKUP(ROW(Фильтр[[#This Row],[Фильтрайия]]) -ROW(Фильтр[[#Headers],[Фильтрайия]]),УМ_Марки[],2,FALSE),"")</f>
        <v>МИНИМАКС</v>
      </c>
    </row>
    <row r="2773" spans="8:39" ht="20.25" customHeight="1" x14ac:dyDescent="0.25">
      <c r="H2773" s="3"/>
      <c r="AJ2773">
        <f ca="1">IF(ISNUMBER(SEARCH($H$1,УМ_Марки[[#This Row],[Марки]])),MAX(УМ_Марки[[#Headers],[Нумерация]]:OFFSET(УМ_Марки[[#This Row],[Нумерация]],-1,0))+1,0)</f>
        <v>2771</v>
      </c>
      <c r="AK2773" t="s">
        <v>2804</v>
      </c>
      <c r="AM2773" t="str">
        <f ca="1">IFERROR(VLOOKUP(ROW(Фильтр[[#This Row],[Фильтрайия]]) -ROW(Фильтр[[#Headers],[Фильтрайия]]),УМ_Марки[],2,FALSE),"")</f>
        <v>МИНСКАГРОПРОММАШ</v>
      </c>
    </row>
    <row r="2774" spans="8:39" ht="20.25" customHeight="1" x14ac:dyDescent="0.25">
      <c r="H2774" s="3"/>
      <c r="AJ2774">
        <f ca="1">IF(ISNUMBER(SEARCH($H$1,УМ_Марки[[#This Row],[Марки]])),MAX(УМ_Марки[[#Headers],[Нумерация]]:OFFSET(УМ_Марки[[#This Row],[Нумерация]],-1,0))+1,0)</f>
        <v>2772</v>
      </c>
      <c r="AK2774" t="s">
        <v>779</v>
      </c>
      <c r="AM2774" t="str">
        <f ca="1">IFERROR(VLOOKUP(ROW(Фильтр[[#This Row],[Фильтрайия]]) -ROW(Фильтр[[#Headers],[Фильтрайия]]),УМ_Марки[],2,FALSE),"")</f>
        <v>Минский ЗС</v>
      </c>
    </row>
    <row r="2775" spans="8:39" ht="20.25" customHeight="1" x14ac:dyDescent="0.25">
      <c r="H2775" s="3"/>
      <c r="AJ2775">
        <f ca="1">IF(ISNUMBER(SEARCH($H$1,УМ_Марки[[#This Row],[Марки]])),MAX(УМ_Марки[[#Headers],[Нумерация]]:OFFSET(УМ_Марки[[#This Row],[Нумерация]],-1,0))+1,0)</f>
        <v>2773</v>
      </c>
      <c r="AK2775" t="s">
        <v>2139</v>
      </c>
      <c r="AM2775" t="str">
        <f ca="1">IFERROR(VLOOKUP(ROW(Фильтр[[#This Row],[Фильтрайия]]) -ROW(Фильтр[[#Headers],[Фильтрайия]]),УМ_Марки[],2,FALSE),"")</f>
        <v>МИНСКИЙ МЗ</v>
      </c>
    </row>
    <row r="2776" spans="8:39" ht="20.25" customHeight="1" x14ac:dyDescent="0.25">
      <c r="H2776" s="3"/>
      <c r="AJ2776">
        <f ca="1">IF(ISNUMBER(SEARCH($H$1,УМ_Марки[[#This Row],[Марки]])),MAX(УМ_Марки[[#Headers],[Нумерация]]:OFFSET(УМ_Марки[[#This Row],[Нумерация]],-1,0))+1,0)</f>
        <v>2774</v>
      </c>
      <c r="AK2776" t="s">
        <v>1635</v>
      </c>
      <c r="AM2776" t="str">
        <f ca="1">IFERROR(VLOOKUP(ROW(Фильтр[[#This Row],[Фильтрайия]]) -ROW(Фильтр[[#Headers],[Фильтрайия]]),УМ_Марки[],2,FALSE),"")</f>
        <v>МИСОМ</v>
      </c>
    </row>
    <row r="2777" spans="8:39" ht="20.25" customHeight="1" x14ac:dyDescent="0.25">
      <c r="H2777" s="3"/>
      <c r="AJ2777">
        <f ca="1">IF(ISNUMBER(SEARCH($H$1,УМ_Марки[[#This Row],[Марки]])),MAX(УМ_Марки[[#Headers],[Нумерация]]:OFFSET(УМ_Марки[[#This Row],[Нумерация]],-1,0))+1,0)</f>
        <v>2775</v>
      </c>
      <c r="AK2777" t="s">
        <v>2404</v>
      </c>
      <c r="AM2777" t="str">
        <f ca="1">IFERROR(VLOOKUP(ROW(Фильтр[[#This Row],[Фильтрайия]]) -ROW(Фильтр[[#Headers],[Фильтрайия]]),УМ_Марки[],2,FALSE),"")</f>
        <v>МИТРАКС</v>
      </c>
    </row>
    <row r="2778" spans="8:39" ht="20.25" customHeight="1" x14ac:dyDescent="0.25">
      <c r="H2778" s="3"/>
      <c r="AJ2778">
        <f ca="1">IF(ISNUMBER(SEARCH($H$1,УМ_Марки[[#This Row],[Марки]])),MAX(УМ_Марки[[#Headers],[Нумерация]]:OFFSET(УМ_Марки[[#This Row],[Нумерация]],-1,0))+1,0)</f>
        <v>2776</v>
      </c>
      <c r="AK2778" t="s">
        <v>2319</v>
      </c>
      <c r="AM2778" t="str">
        <f ca="1">IFERROR(VLOOKUP(ROW(Фильтр[[#This Row],[Фильтрайия]]) -ROW(Фильтр[[#Headers],[Фильтрайия]]),УМ_Марки[],2,FALSE),"")</f>
        <v>МИХНЕВСКИЙ РМЗ</v>
      </c>
    </row>
    <row r="2779" spans="8:39" ht="20.25" customHeight="1" x14ac:dyDescent="0.25">
      <c r="H2779" s="3"/>
      <c r="AJ2779">
        <f ca="1">IF(ISNUMBER(SEARCH($H$1,УМ_Марки[[#This Row],[Марки]])),MAX(УМ_Марки[[#Headers],[Нумерация]]:OFFSET(УМ_Марки[[#This Row],[Нумерация]],-1,0))+1,0)</f>
        <v>2777</v>
      </c>
      <c r="AK2779" t="s">
        <v>948</v>
      </c>
      <c r="AM2779" t="str">
        <f ca="1">IFERROR(VLOOKUP(ROW(Фильтр[[#This Row],[Фильтрайия]]) -ROW(Фильтр[[#Headers],[Фильтрайия]]),УМ_Марки[],2,FALSE),"")</f>
        <v>МКАТ</v>
      </c>
    </row>
    <row r="2780" spans="8:39" ht="20.25" customHeight="1" x14ac:dyDescent="0.25">
      <c r="H2780" s="3"/>
      <c r="AJ2780">
        <f ca="1">IF(ISNUMBER(SEARCH($H$1,УМ_Марки[[#This Row],[Марки]])),MAX(УМ_Марки[[#Headers],[Нумерация]]:OFFSET(УМ_Марки[[#This Row],[Нумерация]],-1,0))+1,0)</f>
        <v>2778</v>
      </c>
      <c r="AK2780" t="s">
        <v>942</v>
      </c>
      <c r="AM2780" t="str">
        <f ca="1">IFERROR(VLOOKUP(ROW(Фильтр[[#This Row],[Фильтрайия]]) -ROW(Фильтр[[#Headers],[Фильтрайия]]),УМ_Марки[],2,FALSE),"")</f>
        <v>МКГ</v>
      </c>
    </row>
    <row r="2781" spans="8:39" ht="20.25" customHeight="1" x14ac:dyDescent="0.25">
      <c r="H2781" s="3"/>
      <c r="AJ2781">
        <f ca="1">IF(ISNUMBER(SEARCH($H$1,УМ_Марки[[#This Row],[Марки]])),MAX(УМ_Марки[[#Headers],[Нумерация]]:OFFSET(УМ_Марки[[#This Row],[Нумерация]],-1,0))+1,0)</f>
        <v>2779</v>
      </c>
      <c r="AK2781" t="s">
        <v>2597</v>
      </c>
      <c r="AM2781" t="str">
        <f ca="1">IFERROR(VLOOKUP(ROW(Фильтр[[#This Row],[Фильтрайия]]) -ROW(Фильтр[[#Headers],[Фильтрайия]]),УМ_Марки[],2,FALSE),"")</f>
        <v>МКЗ №1</v>
      </c>
    </row>
    <row r="2782" spans="8:39" ht="20.25" customHeight="1" x14ac:dyDescent="0.25">
      <c r="H2782" s="3"/>
      <c r="AJ2782">
        <f ca="1">IF(ISNUMBER(SEARCH($H$1,УМ_Марки[[#This Row],[Марки]])),MAX(УМ_Марки[[#Headers],[Нумерация]]:OFFSET(УМ_Марки[[#This Row],[Нумерация]],-1,0))+1,0)</f>
        <v>2780</v>
      </c>
      <c r="AK2782" t="s">
        <v>2606</v>
      </c>
      <c r="AM2782" t="str">
        <f ca="1">IFERROR(VLOOKUP(ROW(Фильтр[[#This Row],[Фильтрайия]]) -ROW(Фильтр[[#Headers],[Фильтрайия]]),УМ_Марки[],2,FALSE),"")</f>
        <v>МКЗ №10</v>
      </c>
    </row>
    <row r="2783" spans="8:39" ht="20.25" customHeight="1" x14ac:dyDescent="0.25">
      <c r="H2783" s="3"/>
      <c r="AJ2783">
        <f ca="1">IF(ISNUMBER(SEARCH($H$1,УМ_Марки[[#This Row],[Марки]])),MAX(УМ_Марки[[#Headers],[Нумерация]]:OFFSET(УМ_Марки[[#This Row],[Нумерация]],-1,0))+1,0)</f>
        <v>2781</v>
      </c>
      <c r="AK2783" t="s">
        <v>2607</v>
      </c>
      <c r="AM2783" t="str">
        <f ca="1">IFERROR(VLOOKUP(ROW(Фильтр[[#This Row],[Фильтрайия]]) -ROW(Фильтр[[#Headers],[Фильтрайия]]),УМ_Марки[],2,FALSE),"")</f>
        <v>МКЗ №11</v>
      </c>
    </row>
    <row r="2784" spans="8:39" ht="20.25" customHeight="1" x14ac:dyDescent="0.25">
      <c r="H2784" s="3"/>
      <c r="AJ2784">
        <f ca="1">IF(ISNUMBER(SEARCH($H$1,УМ_Марки[[#This Row],[Марки]])),MAX(УМ_Марки[[#Headers],[Нумерация]]:OFFSET(УМ_Марки[[#This Row],[Нумерация]],-1,0))+1,0)</f>
        <v>2782</v>
      </c>
      <c r="AK2784" t="s">
        <v>2598</v>
      </c>
      <c r="AM2784" t="str">
        <f ca="1">IFERROR(VLOOKUP(ROW(Фильтр[[#This Row],[Фильтрайия]]) -ROW(Фильтр[[#Headers],[Фильтрайия]]),УМ_Марки[],2,FALSE),"")</f>
        <v>МКЗ №2</v>
      </c>
    </row>
    <row r="2785" spans="8:39" ht="20.25" customHeight="1" x14ac:dyDescent="0.25">
      <c r="H2785" s="3"/>
      <c r="AJ2785">
        <f ca="1">IF(ISNUMBER(SEARCH($H$1,УМ_Марки[[#This Row],[Марки]])),MAX(УМ_Марки[[#Headers],[Нумерация]]:OFFSET(УМ_Марки[[#This Row],[Нумерация]],-1,0))+1,0)</f>
        <v>2783</v>
      </c>
      <c r="AK2785" t="s">
        <v>2599</v>
      </c>
      <c r="AM2785" t="str">
        <f ca="1">IFERROR(VLOOKUP(ROW(Фильтр[[#This Row],[Фильтрайия]]) -ROW(Фильтр[[#Headers],[Фильтрайия]]),УМ_Марки[],2,FALSE),"")</f>
        <v>МКЗ №3</v>
      </c>
    </row>
    <row r="2786" spans="8:39" ht="20.25" customHeight="1" x14ac:dyDescent="0.25">
      <c r="H2786" s="3"/>
      <c r="AJ2786">
        <f ca="1">IF(ISNUMBER(SEARCH($H$1,УМ_Марки[[#This Row],[Марки]])),MAX(УМ_Марки[[#Headers],[Нумерация]]:OFFSET(УМ_Марки[[#This Row],[Нумерация]],-1,0))+1,0)</f>
        <v>2784</v>
      </c>
      <c r="AK2786" t="s">
        <v>2600</v>
      </c>
      <c r="AM2786" t="str">
        <f ca="1">IFERROR(VLOOKUP(ROW(Фильтр[[#This Row],[Фильтрайия]]) -ROW(Фильтр[[#Headers],[Фильтрайия]]),УМ_Марки[],2,FALSE),"")</f>
        <v>МКЗ №4</v>
      </c>
    </row>
    <row r="2787" spans="8:39" ht="20.25" customHeight="1" x14ac:dyDescent="0.25">
      <c r="H2787" s="3"/>
      <c r="AJ2787">
        <f ca="1">IF(ISNUMBER(SEARCH($H$1,УМ_Марки[[#This Row],[Марки]])),MAX(УМ_Марки[[#Headers],[Нумерация]]:OFFSET(УМ_Марки[[#This Row],[Нумерация]],-1,0))+1,0)</f>
        <v>2785</v>
      </c>
      <c r="AK2787" t="s">
        <v>2601</v>
      </c>
      <c r="AM2787" t="str">
        <f ca="1">IFERROR(VLOOKUP(ROW(Фильтр[[#This Row],[Фильтрайия]]) -ROW(Фильтр[[#Headers],[Фильтрайия]]),УМ_Марки[],2,FALSE),"")</f>
        <v>МКЗ №5</v>
      </c>
    </row>
    <row r="2788" spans="8:39" ht="20.25" customHeight="1" x14ac:dyDescent="0.25">
      <c r="H2788" s="3"/>
      <c r="AJ2788">
        <f ca="1">IF(ISNUMBER(SEARCH($H$1,УМ_Марки[[#This Row],[Марки]])),MAX(УМ_Марки[[#Headers],[Нумерация]]:OFFSET(УМ_Марки[[#This Row],[Нумерация]],-1,0))+1,0)</f>
        <v>2786</v>
      </c>
      <c r="AK2788" t="s">
        <v>2602</v>
      </c>
      <c r="AM2788" t="str">
        <f ca="1">IFERROR(VLOOKUP(ROW(Фильтр[[#This Row],[Фильтрайия]]) -ROW(Фильтр[[#Headers],[Фильтрайия]]),УМ_Марки[],2,FALSE),"")</f>
        <v>МКЗ №6</v>
      </c>
    </row>
    <row r="2789" spans="8:39" ht="20.25" customHeight="1" x14ac:dyDescent="0.25">
      <c r="H2789" s="3"/>
      <c r="AJ2789">
        <f ca="1">IF(ISNUMBER(SEARCH($H$1,УМ_Марки[[#This Row],[Марки]])),MAX(УМ_Марки[[#Headers],[Нумерация]]:OFFSET(УМ_Марки[[#This Row],[Нумерация]],-1,0))+1,0)</f>
        <v>2787</v>
      </c>
      <c r="AK2789" t="s">
        <v>2603</v>
      </c>
      <c r="AM2789" t="str">
        <f ca="1">IFERROR(VLOOKUP(ROW(Фильтр[[#This Row],[Фильтрайия]]) -ROW(Фильтр[[#Headers],[Фильтрайия]]),УМ_Марки[],2,FALSE),"")</f>
        <v>МКЗ №7</v>
      </c>
    </row>
    <row r="2790" spans="8:39" ht="20.25" customHeight="1" x14ac:dyDescent="0.25">
      <c r="H2790" s="3"/>
      <c r="AJ2790">
        <f ca="1">IF(ISNUMBER(SEARCH($H$1,УМ_Марки[[#This Row],[Марки]])),MAX(УМ_Марки[[#Headers],[Нумерация]]:OFFSET(УМ_Марки[[#This Row],[Нумерация]],-1,0))+1,0)</f>
        <v>2788</v>
      </c>
      <c r="AK2790" t="s">
        <v>2604</v>
      </c>
      <c r="AM2790" t="str">
        <f ca="1">IFERROR(VLOOKUP(ROW(Фильтр[[#This Row],[Фильтрайия]]) -ROW(Фильтр[[#Headers],[Фильтрайия]]),УМ_Марки[],2,FALSE),"")</f>
        <v>МКЗ №8</v>
      </c>
    </row>
    <row r="2791" spans="8:39" ht="20.25" customHeight="1" x14ac:dyDescent="0.25">
      <c r="H2791" s="3"/>
      <c r="AJ2791">
        <f ca="1">IF(ISNUMBER(SEARCH($H$1,УМ_Марки[[#This Row],[Марки]])),MAX(УМ_Марки[[#Headers],[Нумерация]]:OFFSET(УМ_Марки[[#This Row],[Нумерация]],-1,0))+1,0)</f>
        <v>2789</v>
      </c>
      <c r="AK2791" t="s">
        <v>2605</v>
      </c>
      <c r="AM2791" t="str">
        <f ca="1">IFERROR(VLOOKUP(ROW(Фильтр[[#This Row],[Фильтрайия]]) -ROW(Фильтр[[#Headers],[Фильтрайия]]),УМ_Марки[],2,FALSE),"")</f>
        <v>МКЗ №9</v>
      </c>
    </row>
    <row r="2792" spans="8:39" ht="20.25" customHeight="1" x14ac:dyDescent="0.25">
      <c r="H2792" s="3"/>
      <c r="AJ2792">
        <f ca="1">IF(ISNUMBER(SEARCH($H$1,УМ_Марки[[#This Row],[Марки]])),MAX(УМ_Марки[[#Headers],[Нумерация]]:OFFSET(УМ_Марки[[#This Row],[Нумерация]],-1,0))+1,0)</f>
        <v>2790</v>
      </c>
      <c r="AK2792" t="s">
        <v>1260</v>
      </c>
      <c r="AM2792" t="str">
        <f ca="1">IFERROR(VLOOKUP(ROW(Фильтр[[#This Row],[Фильтрайия]]) -ROW(Фильтр[[#Headers],[Фильтрайия]]),УМ_Марки[],2,FALSE),"")</f>
        <v>МКСТРОЙ</v>
      </c>
    </row>
    <row r="2793" spans="8:39" ht="20.25" customHeight="1" x14ac:dyDescent="0.25">
      <c r="H2793" s="3"/>
      <c r="AJ2793">
        <f ca="1">IF(ISNUMBER(SEARCH($H$1,УМ_Марки[[#This Row],[Марки]])),MAX(УМ_Марки[[#Headers],[Нумерация]]:OFFSET(УМ_Марки[[#This Row],[Нумерация]],-1,0))+1,0)</f>
        <v>2791</v>
      </c>
      <c r="AK2793" t="s">
        <v>617</v>
      </c>
      <c r="AM2793" t="str">
        <f ca="1">IFERROR(VLOOKUP(ROW(Фильтр[[#This Row],[Фильтрайия]]) -ROW(Фильтр[[#Headers],[Фильтрайия]]),УМ_Марки[],2,FALSE),"")</f>
        <v>ММЗ</v>
      </c>
    </row>
    <row r="2794" spans="8:39" ht="20.25" customHeight="1" x14ac:dyDescent="0.25">
      <c r="H2794" s="3"/>
      <c r="AJ2794">
        <f ca="1">IF(ISNUMBER(SEARCH($H$1,УМ_Марки[[#This Row],[Марки]])),MAX(УМ_Марки[[#Headers],[Нумерация]]:OFFSET(УМ_Марки[[#This Row],[Нумерация]],-1,0))+1,0)</f>
        <v>2792</v>
      </c>
      <c r="AK2794" t="s">
        <v>922</v>
      </c>
      <c r="AM2794" t="str">
        <f ca="1">IFERROR(VLOOKUP(ROW(Фильтр[[#This Row],[Фильтрайия]]) -ROW(Фильтр[[#Headers],[Фильтрайия]]),УМ_Марки[],2,FALSE),"")</f>
        <v>ММЗ СТРОЙТЕХНИКА</v>
      </c>
    </row>
    <row r="2795" spans="8:39" ht="20.25" customHeight="1" x14ac:dyDescent="0.25">
      <c r="H2795" s="3"/>
      <c r="AJ2795">
        <f ca="1">IF(ISNUMBER(SEARCH($H$1,УМ_Марки[[#This Row],[Марки]])),MAX(УМ_Марки[[#Headers],[Нумерация]]:OFFSET(УМ_Марки[[#This Row],[Нумерация]],-1,0))+1,0)</f>
        <v>2793</v>
      </c>
      <c r="AK2795" t="s">
        <v>593</v>
      </c>
      <c r="AM2795" t="str">
        <f ca="1">IFERROR(VLOOKUP(ROW(Фильтр[[#This Row],[Фильтрайия]]) -ROW(Фильтр[[#Headers],[Фильтрайия]]),УМ_Марки[],2,FALSE),"")</f>
        <v>ММЭЗ</v>
      </c>
    </row>
    <row r="2796" spans="8:39" ht="20.25" customHeight="1" x14ac:dyDescent="0.25">
      <c r="H2796" s="3"/>
      <c r="AJ2796">
        <f ca="1">IF(ISNUMBER(SEARCH($H$1,УМ_Марки[[#This Row],[Марки]])),MAX(УМ_Марки[[#Headers],[Нумерация]]:OFFSET(УМ_Марки[[#This Row],[Нумерация]],-1,0))+1,0)</f>
        <v>2794</v>
      </c>
      <c r="AK2796" t="s">
        <v>479</v>
      </c>
      <c r="AM2796" t="str">
        <f ca="1">IFERROR(VLOOKUP(ROW(Фильтр[[#This Row],[Фильтрайия]]) -ROW(Фильтр[[#Headers],[Фильтрайия]]),УМ_Марки[],2,FALSE),"")</f>
        <v>МоАЗ</v>
      </c>
    </row>
    <row r="2797" spans="8:39" ht="20.25" customHeight="1" x14ac:dyDescent="0.25">
      <c r="H2797" s="3"/>
      <c r="AJ2797">
        <f ca="1">IF(ISNUMBER(SEARCH($H$1,УМ_Марки[[#This Row],[Марки]])),MAX(УМ_Марки[[#Headers],[Нумерация]]:OFFSET(УМ_Марки[[#This Row],[Нумерация]],-1,0))+1,0)</f>
        <v>2795</v>
      </c>
      <c r="AK2797" t="s">
        <v>3199</v>
      </c>
      <c r="AM2797" t="str">
        <f ca="1">IFERROR(VLOOKUP(ROW(Фильтр[[#This Row],[Фильтрайия]]) -ROW(Фильтр[[#Headers],[Фильтрайия]]),УМ_Марки[],2,FALSE),"")</f>
        <v>МОГИЛЕВТРАНСМАШ</v>
      </c>
    </row>
    <row r="2798" spans="8:39" ht="20.25" customHeight="1" x14ac:dyDescent="0.25">
      <c r="H2798" s="3"/>
      <c r="AJ2798">
        <f ca="1">IF(ISNUMBER(SEARCH($H$1,УМ_Марки[[#This Row],[Марки]])),MAX(УМ_Марки[[#Headers],[Нумерация]]:OFFSET(УМ_Марки[[#This Row],[Нумерация]],-1,0))+1,0)</f>
        <v>2796</v>
      </c>
      <c r="AK2798" t="s">
        <v>1308</v>
      </c>
      <c r="AM2798" t="str">
        <f ca="1">IFERROR(VLOOKUP(ROW(Фильтр[[#This Row],[Фильтрайия]]) -ROW(Фильтр[[#Headers],[Фильтрайия]]),УМ_Марки[],2,FALSE),"")</f>
        <v>МОЗБТ</v>
      </c>
    </row>
    <row r="2799" spans="8:39" ht="20.25" customHeight="1" x14ac:dyDescent="0.25">
      <c r="H2799" s="3"/>
      <c r="AJ2799">
        <f ca="1">IF(ISNUMBER(SEARCH($H$1,УМ_Марки[[#This Row],[Марки]])),MAX(УМ_Марки[[#Headers],[Нумерация]]:OFFSET(УМ_Марки[[#This Row],[Нумерация]],-1,0))+1,0)</f>
        <v>2797</v>
      </c>
      <c r="AK2799" t="s">
        <v>2320</v>
      </c>
      <c r="AM2799" t="str">
        <f ca="1">IFERROR(VLOOKUP(ROW(Фильтр[[#This Row],[Фильтрайия]]) -ROW(Фильтр[[#Headers],[Фильтрайия]]),УМ_Марки[],2,FALSE),"")</f>
        <v>МОЗЫРСКИЙ МЗ</v>
      </c>
    </row>
    <row r="2800" spans="8:39" ht="20.25" customHeight="1" x14ac:dyDescent="0.25">
      <c r="H2800" s="3"/>
      <c r="AJ2800">
        <f ca="1">IF(ISNUMBER(SEARCH($H$1,УМ_Марки[[#This Row],[Марки]])),MAX(УМ_Марки[[#Headers],[Нумерация]]:OFFSET(УМ_Марки[[#This Row],[Нумерация]],-1,0))+1,0)</f>
        <v>2798</v>
      </c>
      <c r="AK2800" t="s">
        <v>3196</v>
      </c>
      <c r="AM2800" t="str">
        <f ca="1">IFERROR(VLOOKUP(ROW(Фильтр[[#This Row],[Фильтрайия]]) -ROW(Фильтр[[#Headers],[Фильтрайия]]),УМ_Марки[],2,FALSE),"")</f>
        <v>МОРДОВАГРОМАШ</v>
      </c>
    </row>
    <row r="2801" spans="8:39" ht="20.25" customHeight="1" x14ac:dyDescent="0.25">
      <c r="H2801" s="3"/>
      <c r="AJ2801">
        <f ca="1">IF(ISNUMBER(SEARCH($H$1,УМ_Марки[[#This Row],[Марки]])),MAX(УМ_Марки[[#Headers],[Нумерация]]:OFFSET(УМ_Марки[[#This Row],[Нумерация]],-1,0))+1,0)</f>
        <v>2799</v>
      </c>
      <c r="AK2801" t="s">
        <v>1382</v>
      </c>
      <c r="AM2801" t="str">
        <f ca="1">IFERROR(VLOOKUP(ROW(Фильтр[[#This Row],[Фильтрайия]]) -ROW(Фильтр[[#Headers],[Фильтрайия]]),УМ_Марки[],2,FALSE),"")</f>
        <v>МОСГОРМАШ</v>
      </c>
    </row>
    <row r="2802" spans="8:39" ht="20.25" customHeight="1" x14ac:dyDescent="0.25">
      <c r="H2802" s="3"/>
      <c r="AJ2802">
        <f ca="1">IF(ISNUMBER(SEARCH($H$1,УМ_Марки[[#This Row],[Марки]])),MAX(УМ_Марки[[#Headers],[Нумерация]]:OFFSET(УМ_Марки[[#This Row],[Нумерация]],-1,0))+1,0)</f>
        <v>2800</v>
      </c>
      <c r="AK2802" t="s">
        <v>2805</v>
      </c>
      <c r="AM2802" t="str">
        <f ca="1">IFERROR(VLOOKUP(ROW(Фильтр[[#This Row],[Фильтрайия]]) -ROW(Фильтр[[#Headers],[Фильтрайия]]),УМ_Марки[],2,FALSE),"")</f>
        <v>МОСКОММАШ</v>
      </c>
    </row>
    <row r="2803" spans="8:39" ht="20.25" customHeight="1" x14ac:dyDescent="0.25">
      <c r="H2803" s="3"/>
      <c r="AJ2803">
        <f ca="1">IF(ISNUMBER(SEARCH($H$1,УМ_Марки[[#This Row],[Марки]])),MAX(УМ_Марки[[#Headers],[Нумерация]]:OFFSET(УМ_Марки[[#This Row],[Нумерация]],-1,0))+1,0)</f>
        <v>2801</v>
      </c>
      <c r="AK2803" t="s">
        <v>2321</v>
      </c>
      <c r="AM2803" t="str">
        <f ca="1">IFERROR(VLOOKUP(ROW(Фильтр[[#This Row],[Фильтрайия]]) -ROW(Фильтр[[#Headers],[Фильтрайия]]),УМ_Марки[],2,FALSE),"")</f>
        <v>МОТОВИЛИХА</v>
      </c>
    </row>
    <row r="2804" spans="8:39" ht="20.25" customHeight="1" x14ac:dyDescent="0.25">
      <c r="H2804" s="3"/>
      <c r="AJ2804">
        <f ca="1">IF(ISNUMBER(SEARCH($H$1,УМ_Марки[[#This Row],[Марки]])),MAX(УМ_Марки[[#Headers],[Нумерация]]:OFFSET(УМ_Марки[[#This Row],[Нумерация]],-1,0))+1,0)</f>
        <v>2802</v>
      </c>
      <c r="AK2804" t="s">
        <v>1061</v>
      </c>
      <c r="AM2804" t="str">
        <f ca="1">IFERROR(VLOOKUP(ROW(Фильтр[[#This Row],[Фильтрайия]]) -ROW(Фильтр[[#Headers],[Фильтрайия]]),УМ_Марки[],2,FALSE),"")</f>
        <v>МОТОМУЛ</v>
      </c>
    </row>
    <row r="2805" spans="8:39" ht="20.25" customHeight="1" x14ac:dyDescent="0.25">
      <c r="H2805" s="3"/>
      <c r="AJ2805">
        <f ca="1">IF(ISNUMBER(SEARCH($H$1,УМ_Марки[[#This Row],[Марки]])),MAX(УМ_Марки[[#Headers],[Нумерация]]:OFFSET(УМ_Марки[[#This Row],[Нумерация]],-1,0))+1,0)</f>
        <v>2803</v>
      </c>
      <c r="AK2805" t="s">
        <v>2806</v>
      </c>
      <c r="AM2805" t="str">
        <f ca="1">IFERROR(VLOOKUP(ROW(Фильтр[[#This Row],[Фильтрайия]]) -ROW(Фильтр[[#Headers],[Фильтрайия]]),УМ_Марки[],2,FALSE),"")</f>
        <v>МОТОПРОМ</v>
      </c>
    </row>
    <row r="2806" spans="8:39" ht="20.25" customHeight="1" x14ac:dyDescent="0.25">
      <c r="H2806" s="3"/>
      <c r="AJ2806">
        <f ca="1">IF(ISNUMBER(SEARCH($H$1,УМ_Марки[[#This Row],[Марки]])),MAX(УМ_Марки[[#Headers],[Нумерация]]:OFFSET(УМ_Марки[[#This Row],[Нумерация]],-1,0))+1,0)</f>
        <v>2804</v>
      </c>
      <c r="AK2806" t="s">
        <v>2807</v>
      </c>
      <c r="AM2806" t="str">
        <f ca="1">IFERROR(VLOOKUP(ROW(Фильтр[[#This Row],[Фильтрайия]]) -ROW(Фильтр[[#Headers],[Фильтрайия]]),УМ_Марки[],2,FALSE),"")</f>
        <v>МОЭЗ</v>
      </c>
    </row>
    <row r="2807" spans="8:39" ht="20.25" customHeight="1" x14ac:dyDescent="0.25">
      <c r="H2807" s="3"/>
      <c r="AJ2807">
        <f ca="1">IF(ISNUMBER(SEARCH($H$1,УМ_Марки[[#This Row],[Марки]])),MAX(УМ_Марки[[#Headers],[Нумерация]]:OFFSET(УМ_Марки[[#This Row],[Нумерация]],-1,0))+1,0)</f>
        <v>2805</v>
      </c>
      <c r="AK2807" t="s">
        <v>3198</v>
      </c>
      <c r="AM2807" t="str">
        <f ca="1">IFERROR(VLOOKUP(ROW(Фильтр[[#This Row],[Фильтрайия]]) -ROW(Фильтр[[#Headers],[Фильтрайия]]),УМ_Марки[],2,FALSE),"")</f>
        <v>МПЗ</v>
      </c>
    </row>
    <row r="2808" spans="8:39" ht="20.25" customHeight="1" x14ac:dyDescent="0.25">
      <c r="H2808" s="3"/>
      <c r="AJ2808">
        <f ca="1">IF(ISNUMBER(SEARCH($H$1,УМ_Марки[[#This Row],[Марки]])),MAX(УМ_Марки[[#Headers],[Нумерация]]:OFFSET(УМ_Марки[[#This Row],[Нумерация]],-1,0))+1,0)</f>
        <v>2806</v>
      </c>
      <c r="AK2808" t="s">
        <v>285</v>
      </c>
      <c r="AM2808" t="str">
        <f ca="1">IFERROR(VLOOKUP(ROW(Фильтр[[#This Row],[Фильтрайия]]) -ROW(Фильтр[[#Headers],[Фильтрайия]]),УМ_Марки[],2,FALSE),"")</f>
        <v>МРК</v>
      </c>
    </row>
    <row r="2809" spans="8:39" ht="20.25" customHeight="1" x14ac:dyDescent="0.25">
      <c r="H2809" s="3"/>
      <c r="AJ2809">
        <f ca="1">IF(ISNUMBER(SEARCH($H$1,УМ_Марки[[#This Row],[Марки]])),MAX(УМ_Марки[[#Headers],[Нумерация]]:OFFSET(УМ_Марки[[#This Row],[Нумерация]],-1,0))+1,0)</f>
        <v>2807</v>
      </c>
      <c r="AK2809" t="s">
        <v>2961</v>
      </c>
      <c r="AM2809" t="str">
        <f ca="1">IFERROR(VLOOKUP(ROW(Фильтр[[#This Row],[Фильтрайия]]) -ROW(Фильтр[[#Headers],[Фильтрайия]]),УМ_Марки[],2,FALSE),"")</f>
        <v>МСГШ</v>
      </c>
    </row>
    <row r="2810" spans="8:39" ht="20.25" customHeight="1" x14ac:dyDescent="0.25">
      <c r="H2810" s="3"/>
      <c r="AJ2810">
        <f ca="1">IF(ISNUMBER(SEARCH($H$1,УМ_Марки[[#This Row],[Марки]])),MAX(УМ_Марки[[#Headers],[Нумерация]]:OFFSET(УМ_Марки[[#This Row],[Нумерация]],-1,0))+1,0)</f>
        <v>2808</v>
      </c>
      <c r="AK2810" t="s">
        <v>2962</v>
      </c>
      <c r="AM2810" t="str">
        <f ca="1">IFERROR(VLOOKUP(ROW(Фильтр[[#This Row],[Фильтрайия]]) -ROW(Фильтр[[#Headers],[Фильтрайия]]),УМ_Марки[],2,FALSE),"")</f>
        <v>МСДТ</v>
      </c>
    </row>
    <row r="2811" spans="8:39" ht="20.25" customHeight="1" x14ac:dyDescent="0.25">
      <c r="H2811" s="3"/>
      <c r="AJ2811">
        <f ca="1">IF(ISNUMBER(SEARCH($H$1,УМ_Марки[[#This Row],[Марки]])),MAX(УМ_Марки[[#Headers],[Нумерация]]:OFFSET(УМ_Марки[[#This Row],[Нумерация]],-1,0))+1,0)</f>
        <v>2809</v>
      </c>
      <c r="AK2811" t="s">
        <v>2960</v>
      </c>
      <c r="AM2811" t="str">
        <f ca="1">IFERROR(VLOOKUP(ROW(Фильтр[[#This Row],[Фильтрайия]]) -ROW(Фильтр[[#Headers],[Фильтрайия]]),УМ_Марки[],2,FALSE),"")</f>
        <v>МСДШ</v>
      </c>
    </row>
    <row r="2812" spans="8:39" ht="20.25" customHeight="1" x14ac:dyDescent="0.25">
      <c r="H2812" s="3"/>
      <c r="AJ2812">
        <f ca="1">IF(ISNUMBER(SEARCH($H$1,УМ_Марки[[#This Row],[Марки]])),MAX(УМ_Марки[[#Headers],[Нумерация]]:OFFSET(УМ_Марки[[#This Row],[Нумерация]],-1,0))+1,0)</f>
        <v>2810</v>
      </c>
      <c r="AK2812" t="s">
        <v>2322</v>
      </c>
      <c r="AM2812" t="str">
        <f ca="1">IFERROR(VLOOKUP(ROW(Фильтр[[#This Row],[Фильтрайия]]) -ROW(Фильтр[[#Headers],[Фильтрайия]]),УМ_Марки[],2,FALSE),"")</f>
        <v>МСК</v>
      </c>
    </row>
    <row r="2813" spans="8:39" ht="20.25" customHeight="1" x14ac:dyDescent="0.25">
      <c r="H2813" s="3"/>
      <c r="AJ2813">
        <f ca="1">IF(ISNUMBER(SEARCH($H$1,УМ_Марки[[#This Row],[Марки]])),MAX(УМ_Марки[[#Headers],[Нумерация]]:OFFSET(УМ_Марки[[#This Row],[Нумерация]],-1,0))+1,0)</f>
        <v>2811</v>
      </c>
      <c r="AK2813" t="s">
        <v>2322</v>
      </c>
      <c r="AM2813" t="str">
        <f ca="1">IFERROR(VLOOKUP(ROW(Фильтр[[#This Row],[Фильтрайия]]) -ROW(Фильтр[[#Headers],[Фильтрайия]]),УМ_Марки[],2,FALSE),"")</f>
        <v>МСК</v>
      </c>
    </row>
    <row r="2814" spans="8:39" ht="20.25" customHeight="1" x14ac:dyDescent="0.25">
      <c r="H2814" s="3"/>
      <c r="AJ2814">
        <f ca="1">IF(ISNUMBER(SEARCH($H$1,УМ_Марки[[#This Row],[Марки]])),MAX(УМ_Марки[[#Headers],[Нумерация]]:OFFSET(УМ_Марки[[#This Row],[Нумерация]],-1,0))+1,0)</f>
        <v>2812</v>
      </c>
      <c r="AK2814" t="s">
        <v>3020</v>
      </c>
      <c r="AM2814" t="str">
        <f ca="1">IFERROR(VLOOKUP(ROW(Фильтр[[#This Row],[Фильтрайия]]) -ROW(Фильтр[[#Headers],[Фильтрайия]]),УМ_Марки[],2,FALSE),"")</f>
        <v>МСП</v>
      </c>
    </row>
    <row r="2815" spans="8:39" ht="20.25" customHeight="1" x14ac:dyDescent="0.25">
      <c r="H2815" s="3"/>
      <c r="AJ2815">
        <f ca="1">IF(ISNUMBER(SEARCH($H$1,УМ_Марки[[#This Row],[Марки]])),MAX(УМ_Марки[[#Headers],[Нумерация]]:OFFSET(УМ_Марки[[#This Row],[Нумерация]],-1,0))+1,0)</f>
        <v>2813</v>
      </c>
      <c r="AK2815" t="s">
        <v>2970</v>
      </c>
      <c r="AM2815" t="str">
        <f ca="1">IFERROR(VLOOKUP(ROW(Фильтр[[#This Row],[Фильтрайия]]) -ROW(Фильтр[[#Headers],[Фильтрайия]]),УМ_Марки[],2,FALSE),"")</f>
        <v>МСУ</v>
      </c>
    </row>
    <row r="2816" spans="8:39" ht="20.25" customHeight="1" x14ac:dyDescent="0.25">
      <c r="H2816" s="3"/>
      <c r="AJ2816">
        <f ca="1">IF(ISNUMBER(SEARCH($H$1,УМ_Марки[[#This Row],[Марки]])),MAX(УМ_Марки[[#Headers],[Нумерация]]:OFFSET(УМ_Марки[[#This Row],[Нумерация]],-1,0))+1,0)</f>
        <v>2814</v>
      </c>
      <c r="AK2816" t="s">
        <v>480</v>
      </c>
      <c r="AM2816" t="str">
        <f ca="1">IFERROR(VLOOKUP(ROW(Фильтр[[#This Row],[Фильтрайия]]) -ROW(Фильтр[[#Headers],[Фильтрайия]]),УМ_Марки[],2,FALSE),"")</f>
        <v>МТЗ</v>
      </c>
    </row>
    <row r="2817" spans="8:39" ht="20.25" customHeight="1" x14ac:dyDescent="0.25">
      <c r="H2817" s="3"/>
      <c r="AJ2817">
        <f ca="1">IF(ISNUMBER(SEARCH($H$1,УМ_Марки[[#This Row],[Марки]])),MAX(УМ_Марки[[#Headers],[Нумерация]]:OFFSET(УМ_Марки[[#This Row],[Нумерация]],-1,0))+1,0)</f>
        <v>2815</v>
      </c>
      <c r="AK2817" t="s">
        <v>2168</v>
      </c>
      <c r="AM2817" t="str">
        <f ca="1">IFERROR(VLOOKUP(ROW(Фильтр[[#This Row],[Фильтрайия]]) -ROW(Фильтр[[#Headers],[Фильтрайия]]),УМ_Марки[],2,FALSE),"")</f>
        <v>МТЛБ</v>
      </c>
    </row>
    <row r="2818" spans="8:39" ht="20.25" customHeight="1" x14ac:dyDescent="0.25">
      <c r="H2818" s="3"/>
      <c r="AJ2818">
        <f ca="1">IF(ISNUMBER(SEARCH($H$1,УМ_Марки[[#This Row],[Марки]])),MAX(УМ_Марки[[#Headers],[Нумерация]]:OFFSET(УМ_Марки[[#This Row],[Нумерация]],-1,0))+1,0)</f>
        <v>2816</v>
      </c>
      <c r="AK2818" t="s">
        <v>2169</v>
      </c>
      <c r="AM2818" t="str">
        <f ca="1">IFERROR(VLOOKUP(ROW(Фильтр[[#This Row],[Фильтрайия]]) -ROW(Фильтр[[#Headers],[Фильтрайия]]),УМ_Марки[],2,FALSE),"")</f>
        <v>МТЛБУ</v>
      </c>
    </row>
    <row r="2819" spans="8:39" ht="20.25" customHeight="1" x14ac:dyDescent="0.25">
      <c r="H2819" s="3"/>
      <c r="AJ2819">
        <f ca="1">IF(ISNUMBER(SEARCH($H$1,УМ_Марки[[#This Row],[Марки]])),MAX(УМ_Марки[[#Headers],[Нумерация]]:OFFSET(УМ_Марки[[#This Row],[Нумерация]],-1,0))+1,0)</f>
        <v>2817</v>
      </c>
      <c r="AK2819" t="s">
        <v>550</v>
      </c>
      <c r="AM2819" t="str">
        <f ca="1">IFERROR(VLOOKUP(ROW(Фильтр[[#This Row],[Фильтрайия]]) -ROW(Фильтр[[#Headers],[Фильтрайия]]),УМ_Марки[],2,FALSE),"")</f>
        <v>МУРМЗ</v>
      </c>
    </row>
    <row r="2820" spans="8:39" ht="20.25" customHeight="1" x14ac:dyDescent="0.25">
      <c r="H2820" s="3"/>
      <c r="AJ2820">
        <f ca="1">IF(ISNUMBER(SEARCH($H$1,УМ_Марки[[#This Row],[Марки]])),MAX(УМ_Марки[[#Headers],[Нумерация]]:OFFSET(УМ_Марки[[#This Row],[Нумерация]],-1,0))+1,0)</f>
        <v>2818</v>
      </c>
      <c r="AK2820" t="s">
        <v>569</v>
      </c>
      <c r="AM2820" t="str">
        <f ca="1">IFERROR(VLOOKUP(ROW(Фильтр[[#This Row],[Фильтрайия]]) -ROW(Фильтр[[#Headers],[Фильтрайия]]),УМ_Марки[],2,FALSE),"")</f>
        <v>МуромТепловоз</v>
      </c>
    </row>
    <row r="2821" spans="8:39" ht="20.25" customHeight="1" x14ac:dyDescent="0.25">
      <c r="H2821" s="3"/>
      <c r="AJ2821">
        <f ca="1">IF(ISNUMBER(SEARCH($H$1,УМ_Марки[[#This Row],[Марки]])),MAX(УМ_Марки[[#Headers],[Нумерация]]:OFFSET(УМ_Марки[[#This Row],[Нумерация]],-1,0))+1,0)</f>
        <v>2819</v>
      </c>
      <c r="AK2821" t="s">
        <v>2238</v>
      </c>
      <c r="AM2821" t="str">
        <f ca="1">IFERROR(VLOOKUP(ROW(Фильтр[[#This Row],[Фильтрайия]]) -ROW(Фильтр[[#Headers],[Фильтрайия]]),УМ_Марки[],2,FALSE),"")</f>
        <v>МЫЙЗАКЮЛА</v>
      </c>
    </row>
    <row r="2822" spans="8:39" ht="20.25" customHeight="1" x14ac:dyDescent="0.25">
      <c r="H2822" s="3"/>
      <c r="AJ2822">
        <f ca="1">IF(ISNUMBER(SEARCH($H$1,УМ_Марки[[#This Row],[Марки]])),MAX(УМ_Марки[[#Headers],[Нумерация]]:OFFSET(УМ_Марки[[#This Row],[Нумерация]],-1,0))+1,0)</f>
        <v>2820</v>
      </c>
      <c r="AK2822" t="s">
        <v>1636</v>
      </c>
      <c r="AM2822" t="str">
        <f ca="1">IFERROR(VLOOKUP(ROW(Фильтр[[#This Row],[Фильтрайия]]) -ROW(Фильтр[[#Headers],[Фильтрайия]]),УМ_Марки[],2,FALSE),"")</f>
        <v>НАРВИН</v>
      </c>
    </row>
    <row r="2823" spans="8:39" ht="20.25" customHeight="1" x14ac:dyDescent="0.25">
      <c r="H2823" s="3"/>
      <c r="AJ2823">
        <f ca="1">IF(ISNUMBER(SEARCH($H$1,УМ_Марки[[#This Row],[Марки]])),MAX(УМ_Марки[[#Headers],[Нумерация]]:OFFSET(УМ_Марки[[#This Row],[Нумерация]],-1,0))+1,0)</f>
        <v>2821</v>
      </c>
      <c r="AK2823" t="s">
        <v>3459</v>
      </c>
      <c r="AM2823" t="str">
        <f ca="1">IFERROR(VLOOKUP(ROW(Фильтр[[#This Row],[Фильтрайия]]) -ROW(Фильтр[[#Headers],[Фильтрайия]]),УМ_Марки[],2,FALSE),"")</f>
        <v>Нева</v>
      </c>
    </row>
    <row r="2824" spans="8:39" ht="20.25" customHeight="1" x14ac:dyDescent="0.25">
      <c r="H2824" s="3"/>
      <c r="AJ2824">
        <f ca="1">IF(ISNUMBER(SEARCH($H$1,УМ_Марки[[#This Row],[Марки]])),MAX(УМ_Марки[[#Headers],[Нумерация]]:OFFSET(УМ_Марки[[#This Row],[Нумерация]],-1,0))+1,0)</f>
        <v>2822</v>
      </c>
      <c r="AK2824" t="s">
        <v>3193</v>
      </c>
      <c r="AM2824" t="str">
        <f ca="1">IFERROR(VLOOKUP(ROW(Фильтр[[#This Row],[Фильтрайия]]) -ROW(Фильтр[[#Headers],[Фильтрайия]]),УМ_Марки[],2,FALSE),"")</f>
        <v>НЕВСКИЕ МАШИНЫ</v>
      </c>
    </row>
    <row r="2825" spans="8:39" ht="20.25" customHeight="1" x14ac:dyDescent="0.25">
      <c r="H2825" s="3"/>
      <c r="AJ2825">
        <f ca="1">IF(ISNUMBER(SEARCH($H$1,УМ_Марки[[#This Row],[Марки]])),MAX(УМ_Марки[[#Headers],[Нумерация]]:OFFSET(УМ_Марки[[#This Row],[Нумерация]],-1,0))+1,0)</f>
        <v>2823</v>
      </c>
      <c r="AK2825" t="s">
        <v>1551</v>
      </c>
      <c r="AM2825" t="str">
        <f ca="1">IFERROR(VLOOKUP(ROW(Фильтр[[#This Row],[Фильтрайия]]) -ROW(Фильтр[[#Headers],[Фильтрайия]]),УМ_Марки[],2,FALSE),"")</f>
        <v>НЕВЬЯНСКИЙ МЗ</v>
      </c>
    </row>
    <row r="2826" spans="8:39" ht="20.25" customHeight="1" x14ac:dyDescent="0.25">
      <c r="H2826" s="3"/>
      <c r="AJ2826">
        <f ca="1">IF(ISNUMBER(SEARCH($H$1,УМ_Марки[[#This Row],[Марки]])),MAX(УМ_Марки[[#Headers],[Нумерация]]:OFFSET(УМ_Марки[[#This Row],[Нумерация]],-1,0))+1,0)</f>
        <v>2824</v>
      </c>
      <c r="AK2826" t="s">
        <v>3195</v>
      </c>
      <c r="AM2826" t="str">
        <f ca="1">IFERROR(VLOOKUP(ROW(Фильтр[[#This Row],[Фильтрайия]]) -ROW(Фильтр[[#Headers],[Фильтрайия]]),УМ_Марки[],2,FALSE),"")</f>
        <v>НЕМАН</v>
      </c>
    </row>
    <row r="2827" spans="8:39" ht="20.25" customHeight="1" x14ac:dyDescent="0.25">
      <c r="H2827" s="3"/>
      <c r="AJ2827">
        <f ca="1">IF(ISNUMBER(SEARCH($H$1,УМ_Марки[[#This Row],[Марки]])),MAX(УМ_Марки[[#Headers],[Нумерация]]:OFFSET(УМ_Марки[[#This Row],[Нумерация]],-1,0))+1,0)</f>
        <v>2825</v>
      </c>
      <c r="AK2827" t="s">
        <v>780</v>
      </c>
      <c r="AM2827" t="str">
        <f ca="1">IFERROR(VLOOKUP(ROW(Фильтр[[#This Row],[Фильтрайия]]) -ROW(Фильтр[[#Headers],[Фильтрайия]]),УМ_Марки[],2,FALSE),"")</f>
        <v>НеоЭнерго</v>
      </c>
    </row>
    <row r="2828" spans="8:39" ht="20.25" customHeight="1" x14ac:dyDescent="0.25">
      <c r="H2828" s="3"/>
      <c r="AJ2828">
        <f ca="1">IF(ISNUMBER(SEARCH($H$1,УМ_Марки[[#This Row],[Марки]])),MAX(УМ_Марки[[#Headers],[Нумерация]]:OFFSET(УМ_Марки[[#This Row],[Нумерация]],-1,0))+1,0)</f>
        <v>2826</v>
      </c>
      <c r="AK2828" t="s">
        <v>1748</v>
      </c>
      <c r="AM2828" t="str">
        <f ca="1">IFERROR(VLOOKUP(ROW(Фильтр[[#This Row],[Фильтрайия]]) -ROW(Фильтр[[#Headers],[Фильтрайия]]),УМ_Марки[],2,FALSE),"")</f>
        <v>НЕФАЗ</v>
      </c>
    </row>
    <row r="2829" spans="8:39" ht="20.25" customHeight="1" x14ac:dyDescent="0.25">
      <c r="H2829" s="3"/>
      <c r="AJ2829">
        <f ca="1">IF(ISNUMBER(SEARCH($H$1,УМ_Марки[[#This Row],[Марки]])),MAX(УМ_Марки[[#Headers],[Нумерация]]:OFFSET(УМ_Марки[[#This Row],[Нумерация]],-1,0))+1,0)</f>
        <v>2827</v>
      </c>
      <c r="AK2829" t="s">
        <v>3194</v>
      </c>
      <c r="AM2829" t="str">
        <f ca="1">IFERROR(VLOOKUP(ROW(Фильтр[[#This Row],[Фильтрайия]]) -ROW(Фильтр[[#Headers],[Фильтрайия]]),УМ_Марки[],2,FALSE),"")</f>
        <v>НЕФТЕМАШ</v>
      </c>
    </row>
    <row r="2830" spans="8:39" ht="20.25" customHeight="1" x14ac:dyDescent="0.25">
      <c r="H2830" s="3"/>
      <c r="AJ2830">
        <f ca="1">IF(ISNUMBER(SEARCH($H$1,УМ_Марки[[#This Row],[Марки]])),MAX(УМ_Марки[[#Headers],[Нумерация]]:OFFSET(УМ_Марки[[#This Row],[Нумерация]],-1,0))+1,0)</f>
        <v>2828</v>
      </c>
      <c r="AK2830" t="s">
        <v>781</v>
      </c>
      <c r="AM2830" t="str">
        <f ca="1">IFERROR(VLOOKUP(ROW(Фильтр[[#This Row],[Фильтрайия]]) -ROW(Фильтр[[#Headers],[Фильтрайия]]),УМ_Марки[],2,FALSE),"")</f>
        <v>НЗГУ</v>
      </c>
    </row>
    <row r="2831" spans="8:39" ht="20.25" customHeight="1" x14ac:dyDescent="0.25">
      <c r="H2831" s="3"/>
      <c r="AJ2831">
        <f ca="1">IF(ISNUMBER(SEARCH($H$1,УМ_Марки[[#This Row],[Марки]])),MAX(УМ_Марки[[#Headers],[Нумерация]]:OFFSET(УМ_Марки[[#This Row],[Нумерация]],-1,0))+1,0)</f>
        <v>2829</v>
      </c>
      <c r="AK2831" t="s">
        <v>570</v>
      </c>
      <c r="AM2831" t="str">
        <f ca="1">IFERROR(VLOOKUP(ROW(Фильтр[[#This Row],[Фильтрайия]]) -ROW(Фильтр[[#Headers],[Фильтрайия]]),УМ_Марки[],2,FALSE),"")</f>
        <v>НЗТТМ</v>
      </c>
    </row>
    <row r="2832" spans="8:39" ht="20.25" customHeight="1" x14ac:dyDescent="0.25">
      <c r="H2832" s="3"/>
      <c r="AJ2832">
        <f ca="1">IF(ISNUMBER(SEARCH($H$1,УМ_Марки[[#This Row],[Марки]])),MAX(УМ_Марки[[#Headers],[Нумерация]]:OFFSET(УМ_Марки[[#This Row],[Нумерация]],-1,0))+1,0)</f>
        <v>2830</v>
      </c>
      <c r="AK2832" t="s">
        <v>2001</v>
      </c>
      <c r="AM2832" t="str">
        <f ca="1">IFERROR(VLOOKUP(ROW(Фильтр[[#This Row],[Фильтрайия]]) -ROW(Фильтр[[#Headers],[Фильтрайия]]),УМ_Марки[],2,FALSE),"")</f>
        <v>Нива</v>
      </c>
    </row>
    <row r="2833" spans="8:39" ht="20.25" customHeight="1" x14ac:dyDescent="0.25">
      <c r="H2833" s="3"/>
      <c r="AJ2833">
        <f ca="1">IF(ISNUMBER(SEARCH($H$1,УМ_Марки[[#This Row],[Марки]])),MAX(УМ_Марки[[#Headers],[Нумерация]]:OFFSET(УМ_Марки[[#This Row],[Нумерация]],-1,0))+1,0)</f>
        <v>2831</v>
      </c>
      <c r="AK2833" t="s">
        <v>2608</v>
      </c>
      <c r="AM2833" t="str">
        <f ca="1">IFERROR(VLOOKUP(ROW(Фильтр[[#This Row],[Фильтрайия]]) -ROW(Фильтр[[#Headers],[Фильтрайия]]),УМ_Марки[],2,FALSE),"")</f>
        <v>НИВА-ХОЛДИНГ</v>
      </c>
    </row>
    <row r="2834" spans="8:39" ht="20.25" customHeight="1" x14ac:dyDescent="0.25">
      <c r="H2834" s="3"/>
      <c r="AJ2834">
        <f ca="1">IF(ISNUMBER(SEARCH($H$1,УМ_Марки[[#This Row],[Марки]])),MAX(УМ_Марки[[#Headers],[Нумерация]]:OFFSET(УМ_Марки[[#This Row],[Нумерация]],-1,0))+1,0)</f>
        <v>2832</v>
      </c>
      <c r="AK2834" t="s">
        <v>3197</v>
      </c>
      <c r="AM2834" t="str">
        <f ca="1">IFERROR(VLOOKUP(ROW(Фильтр[[#This Row],[Фильтрайия]]) -ROW(Фильтр[[#Headers],[Фильтрайия]]),УМ_Марки[],2,FALSE),"")</f>
        <v>НИЖЕГОРОДЕЦ</v>
      </c>
    </row>
    <row r="2835" spans="8:39" ht="20.25" customHeight="1" x14ac:dyDescent="0.25">
      <c r="H2835" s="3"/>
      <c r="AJ2835">
        <f ca="1">IF(ISNUMBER(SEARCH($H$1,УМ_Марки[[#This Row],[Марки]])),MAX(УМ_Марки[[#Headers],[Нумерация]]:OFFSET(УМ_Марки[[#This Row],[Нумерация]],-1,0))+1,0)</f>
        <v>2833</v>
      </c>
      <c r="AK2835" t="s">
        <v>1309</v>
      </c>
      <c r="AM2835" t="str">
        <f ca="1">IFERROR(VLOOKUP(ROW(Фильтр[[#This Row],[Фильтрайия]]) -ROW(Фильтр[[#Headers],[Фильтрайия]]),УМ_Марки[],2,FALSE),"")</f>
        <v>НИПИГОРМАШ</v>
      </c>
    </row>
    <row r="2836" spans="8:39" ht="20.25" customHeight="1" x14ac:dyDescent="0.25">
      <c r="H2836" s="3"/>
      <c r="AJ2836">
        <f ca="1">IF(ISNUMBER(SEARCH($H$1,УМ_Марки[[#This Row],[Марки]])),MAX(УМ_Марки[[#Headers],[Нумерация]]:OFFSET(УМ_Марки[[#This Row],[Нумерация]],-1,0))+1,0)</f>
        <v>2834</v>
      </c>
      <c r="AK2836" t="s">
        <v>931</v>
      </c>
      <c r="AM2836" t="str">
        <f ca="1">IFERROR(VLOOKUP(ROW(Фильтр[[#This Row],[Фильтрайия]]) -ROW(Фильтр[[#Headers],[Фильтрайия]]),УМ_Марки[],2,FALSE),"")</f>
        <v>НКЗ</v>
      </c>
    </row>
    <row r="2837" spans="8:39" ht="20.25" customHeight="1" x14ac:dyDescent="0.25">
      <c r="H2837" s="3"/>
      <c r="AJ2837">
        <f ca="1">IF(ISNUMBER(SEARCH($H$1,УМ_Марки[[#This Row],[Марки]])),MAX(УМ_Марки[[#Headers],[Нумерация]]:OFFSET(УМ_Марки[[#This Row],[Нумерация]],-1,0))+1,0)</f>
        <v>2835</v>
      </c>
      <c r="AK2837" t="s">
        <v>958</v>
      </c>
      <c r="AM2837" t="str">
        <f ca="1">IFERROR(VLOOKUP(ROW(Фильтр[[#This Row],[Фильтрайия]]) -ROW(Фильтр[[#Headers],[Фильтрайия]]),УМ_Марки[],2,FALSE),"")</f>
        <v>НКМЗ</v>
      </c>
    </row>
    <row r="2838" spans="8:39" ht="20.25" customHeight="1" x14ac:dyDescent="0.25">
      <c r="H2838" s="3"/>
      <c r="AJ2838">
        <f ca="1">IF(ISNUMBER(SEARCH($H$1,УМ_Марки[[#This Row],[Марки]])),MAX(УМ_Марки[[#Headers],[Нумерация]]:OFFSET(УМ_Марки[[#This Row],[Нумерация]],-1,0))+1,0)</f>
        <v>2836</v>
      </c>
      <c r="AK2838" t="s">
        <v>2323</v>
      </c>
      <c r="AM2838" t="str">
        <f ca="1">IFERROR(VLOOKUP(ROW(Фильтр[[#This Row],[Фильтрайия]]) -ROW(Фильтр[[#Headers],[Фильтрайия]]),УМ_Марки[],2,FALSE),"")</f>
        <v>НКМЗ-СТ</v>
      </c>
    </row>
    <row r="2839" spans="8:39" ht="20.25" customHeight="1" x14ac:dyDescent="0.25">
      <c r="H2839" s="3"/>
      <c r="AJ2839">
        <f ca="1">IF(ISNUMBER(SEARCH($H$1,УМ_Марки[[#This Row],[Марки]])),MAX(УМ_Марки[[#Headers],[Нумерация]]:OFFSET(УМ_Марки[[#This Row],[Нумерация]],-1,0))+1,0)</f>
        <v>2837</v>
      </c>
      <c r="AK2839" t="s">
        <v>3065</v>
      </c>
      <c r="AM2839" t="str">
        <f ca="1">IFERROR(VLOOKUP(ROW(Фильтр[[#This Row],[Фильтрайия]]) -ROW(Фильтр[[#Headers],[Фильтрайия]]),УМ_Марки[],2,FALSE),"")</f>
        <v>НМЗ</v>
      </c>
    </row>
    <row r="2840" spans="8:39" ht="20.25" customHeight="1" x14ac:dyDescent="0.25">
      <c r="H2840" s="3"/>
      <c r="AJ2840">
        <f ca="1">IF(ISNUMBER(SEARCH($H$1,УМ_Марки[[#This Row],[Марки]])),MAX(УМ_Марки[[#Headers],[Нумерация]]:OFFSET(УМ_Марки[[#This Row],[Нумерация]],-1,0))+1,0)</f>
        <v>2838</v>
      </c>
      <c r="AK2840" t="s">
        <v>1593</v>
      </c>
      <c r="AM2840" t="str">
        <f ca="1">IFERROR(VLOOKUP(ROW(Фильтр[[#This Row],[Фильтрайия]]) -ROW(Фильтр[[#Headers],[Фильтрайия]]),УМ_Марки[],2,FALSE),"")</f>
        <v>НОВАТОР</v>
      </c>
    </row>
    <row r="2841" spans="8:39" ht="20.25" customHeight="1" x14ac:dyDescent="0.25">
      <c r="H2841" s="3"/>
      <c r="AJ2841">
        <f ca="1">IF(ISNUMBER(SEARCH($H$1,УМ_Марки[[#This Row],[Марки]])),MAX(УМ_Марки[[#Headers],[Нумерация]]:OFFSET(УМ_Марки[[#This Row],[Нумерация]],-1,0))+1,0)</f>
        <v>2839</v>
      </c>
      <c r="AK2841" t="s">
        <v>2609</v>
      </c>
      <c r="AM2841" t="str">
        <f ca="1">IFERROR(VLOOKUP(ROW(Фильтр[[#This Row],[Фильтрайия]]) -ROW(Фильтр[[#Headers],[Фильтрайия]]),УМ_Марки[],2,FALSE),"")</f>
        <v>НОВОМАШ</v>
      </c>
    </row>
    <row r="2842" spans="8:39" ht="20.25" customHeight="1" x14ac:dyDescent="0.25">
      <c r="H2842" s="3"/>
      <c r="AJ2842">
        <f ca="1">IF(ISNUMBER(SEARCH($H$1,УМ_Марки[[#This Row],[Марки]])),MAX(УМ_Марки[[#Headers],[Нумерация]]:OFFSET(УМ_Марки[[#This Row],[Нумерация]],-1,0))+1,0)</f>
        <v>2840</v>
      </c>
      <c r="AK2842" t="s">
        <v>2610</v>
      </c>
      <c r="AM2842" t="str">
        <f ca="1">IFERROR(VLOOKUP(ROW(Фильтр[[#This Row],[Фильтрайия]]) -ROW(Фильтр[[#Headers],[Фильтрайия]]),УМ_Марки[],2,FALSE),"")</f>
        <v>НОВЫЕ ТЕХНОЛОГИИ</v>
      </c>
    </row>
    <row r="2843" spans="8:39" ht="20.25" customHeight="1" x14ac:dyDescent="0.25">
      <c r="H2843" s="3"/>
      <c r="AJ2843">
        <f ca="1">IF(ISNUMBER(SEARCH($H$1,УМ_Марки[[#This Row],[Марки]])),MAX(УМ_Марки[[#Headers],[Нумерация]]:OFFSET(УМ_Марки[[#This Row],[Нумерация]],-1,0))+1,0)</f>
        <v>2841</v>
      </c>
      <c r="AK2843" t="s">
        <v>2808</v>
      </c>
      <c r="AM2843" t="str">
        <f ca="1">IFERROR(VLOOKUP(ROW(Фильтр[[#This Row],[Фильтрайия]]) -ROW(Фильтр[[#Headers],[Фильтрайия]]),УМ_Марки[],2,FALSE),"")</f>
        <v>НОМБУС</v>
      </c>
    </row>
    <row r="2844" spans="8:39" ht="20.25" customHeight="1" x14ac:dyDescent="0.25">
      <c r="H2844" s="3"/>
      <c r="AJ2844">
        <f ca="1">IF(ISNUMBER(SEARCH($H$1,УМ_Марки[[#This Row],[Марки]])),MAX(УМ_Марки[[#Headers],[Нумерация]]:OFFSET(УМ_Марки[[#This Row],[Нумерация]],-1,0))+1,0)</f>
        <v>2842</v>
      </c>
      <c r="AK2844" t="s">
        <v>3190</v>
      </c>
      <c r="AM2844" t="str">
        <f ca="1">IFERROR(VLOOKUP(ROW(Фильтр[[#This Row],[Фильтрайия]]) -ROW(Фильтр[[#Headers],[Фильтрайия]]),УМ_Марки[],2,FALSE),"")</f>
        <v>НОРД-АВТО</v>
      </c>
    </row>
    <row r="2845" spans="8:39" ht="20.25" customHeight="1" x14ac:dyDescent="0.25">
      <c r="H2845" s="3"/>
      <c r="AJ2845">
        <f ca="1">IF(ISNUMBER(SEARCH($H$1,УМ_Марки[[#This Row],[Марки]])),MAX(УМ_Марки[[#Headers],[Нумерация]]:OFFSET(УМ_Марки[[#This Row],[Нумерация]],-1,0))+1,0)</f>
        <v>2843</v>
      </c>
      <c r="AK2845" t="s">
        <v>3191</v>
      </c>
      <c r="AM2845" t="str">
        <f ca="1">IFERROR(VLOOKUP(ROW(Фильтр[[#This Row],[Фильтрайия]]) -ROW(Фильтр[[#Headers],[Фильтрайия]]),УМ_Марки[],2,FALSE),"")</f>
        <v>НОРД-АВТО СТРАННИК</v>
      </c>
    </row>
    <row r="2846" spans="8:39" ht="20.25" customHeight="1" x14ac:dyDescent="0.25">
      <c r="H2846" s="3"/>
      <c r="AJ2846">
        <f ca="1">IF(ISNUMBER(SEARCH($H$1,УМ_Марки[[#This Row],[Марки]])),MAX(УМ_Марки[[#Headers],[Нумерация]]:OFFSET(УМ_Марки[[#This Row],[Нумерация]],-1,0))+1,0)</f>
        <v>2844</v>
      </c>
      <c r="AK2846" t="s">
        <v>2738</v>
      </c>
      <c r="AM2846" t="str">
        <f ca="1">IFERROR(VLOOKUP(ROW(Фильтр[[#This Row],[Фильтрайия]]) -ROW(Фильтр[[#Headers],[Фильтрайия]]),УМ_Марки[],2,FALSE),"")</f>
        <v>НП-КРАН</v>
      </c>
    </row>
    <row r="2847" spans="8:39" ht="20.25" customHeight="1" x14ac:dyDescent="0.25">
      <c r="H2847" s="3"/>
      <c r="AJ2847">
        <f ca="1">IF(ISNUMBER(SEARCH($H$1,УМ_Марки[[#This Row],[Марки]])),MAX(УМ_Марки[[#Headers],[Нумерация]]:OFFSET(УМ_Марки[[#This Row],[Нумерация]],-1,0))+1,0)</f>
        <v>2845</v>
      </c>
      <c r="AK2847" t="s">
        <v>3189</v>
      </c>
      <c r="AM2847" t="str">
        <f ca="1">IFERROR(VLOOKUP(ROW(Фильтр[[#This Row],[Фильтрайия]]) -ROW(Фильтр[[#Headers],[Фильтрайия]]),УМ_Марки[],2,FALSE),"")</f>
        <v>НПЦ КУЗОВ</v>
      </c>
    </row>
    <row r="2848" spans="8:39" ht="20.25" customHeight="1" x14ac:dyDescent="0.25">
      <c r="H2848" s="3"/>
      <c r="AJ2848">
        <f ca="1">IF(ISNUMBER(SEARCH($H$1,УМ_Марки[[#This Row],[Марки]])),MAX(УМ_Марки[[#Headers],[Нумерация]]:OFFSET(УМ_Марки[[#This Row],[Нумерация]],-1,0))+1,0)</f>
        <v>2846</v>
      </c>
      <c r="AK2848" t="s">
        <v>3443</v>
      </c>
      <c r="AM2848" t="str">
        <f ca="1">IFERROR(VLOOKUP(ROW(Фильтр[[#This Row],[Фильтрайия]]) -ROW(Фильтр[[#Headers],[Фильтрайия]]),УМ_Марки[],2,FALSE),"")</f>
        <v>НПЦ Экопром</v>
      </c>
    </row>
    <row r="2849" spans="8:39" ht="20.25" customHeight="1" x14ac:dyDescent="0.25">
      <c r="H2849" s="3"/>
      <c r="AJ2849">
        <f ca="1">IF(ISNUMBER(SEARCH($H$1,УМ_Марки[[#This Row],[Марки]])),MAX(УМ_Марки[[#Headers],[Нумерация]]:OFFSET(УМ_Марки[[#This Row],[Нумерация]],-1,0))+1,0)</f>
        <v>2847</v>
      </c>
      <c r="AK2849" t="s">
        <v>2324</v>
      </c>
      <c r="AM2849" t="str">
        <f ca="1">IFERROR(VLOOKUP(ROW(Фильтр[[#This Row],[Фильтрайия]]) -ROW(Фильтр[[#Headers],[Фильтрайия]]),УМ_Марки[],2,FALSE),"")</f>
        <v>НСС</v>
      </c>
    </row>
    <row r="2850" spans="8:39" ht="20.25" customHeight="1" x14ac:dyDescent="0.25">
      <c r="H2850" s="3"/>
      <c r="AJ2850">
        <f ca="1">IF(ISNUMBER(SEARCH($H$1,УМ_Марки[[#This Row],[Марки]])),MAX(УМ_Марки[[#Headers],[Нумерация]]:OFFSET(УМ_Марки[[#This Row],[Нумерация]],-1,0))+1,0)</f>
        <v>2848</v>
      </c>
      <c r="AK2850" t="s">
        <v>905</v>
      </c>
      <c r="AM2850" t="str">
        <f ca="1">IFERROR(VLOOKUP(ROW(Фильтр[[#This Row],[Фильтрайия]]) -ROW(Фильтр[[#Headers],[Фильтрайия]]),УМ_Марки[],2,FALSE),"")</f>
        <v>НЯЗЯСТРОЙМАШ</v>
      </c>
    </row>
    <row r="2851" spans="8:39" ht="20.25" customHeight="1" x14ac:dyDescent="0.25">
      <c r="H2851" s="3"/>
      <c r="AJ2851">
        <f ca="1">IF(ISNUMBER(SEARCH($H$1,УМ_Марки[[#This Row],[Марки]])),MAX(УМ_Марки[[#Headers],[Нумерация]]:OFFSET(УМ_Марки[[#This Row],[Нумерация]],-1,0))+1,0)</f>
        <v>2849</v>
      </c>
      <c r="AK2851" t="s">
        <v>3503</v>
      </c>
      <c r="AM2851" t="str">
        <f ca="1">IFERROR(VLOOKUP(ROW(Фильтр[[#This Row],[Фильтрайия]]) -ROW(Фильтр[[#Headers],[Фильтрайия]]),УМ_Марки[],2,FALSE),"")</f>
        <v>Оrthaus</v>
      </c>
    </row>
    <row r="2852" spans="8:39" ht="20.25" customHeight="1" x14ac:dyDescent="0.25">
      <c r="H2852" s="3"/>
      <c r="AJ2852">
        <f ca="1">IF(ISNUMBER(SEARCH($H$1,УМ_Марки[[#This Row],[Марки]])),MAX(УМ_Марки[[#Headers],[Нумерация]]:OFFSET(УМ_Марки[[#This Row],[Нумерация]],-1,0))+1,0)</f>
        <v>2850</v>
      </c>
      <c r="AK2852" t="s">
        <v>2739</v>
      </c>
      <c r="AM2852" t="str">
        <f ca="1">IFERROR(VLOOKUP(ROW(Фильтр[[#This Row],[Фильтрайия]]) -ROW(Фильтр[[#Headers],[Фильтрайия]]),УМ_Марки[],2,FALSE),"")</f>
        <v>ОБУХОВСКОЕ</v>
      </c>
    </row>
    <row r="2853" spans="8:39" ht="20.25" customHeight="1" x14ac:dyDescent="0.25">
      <c r="H2853" s="3"/>
      <c r="AJ2853">
        <f ca="1">IF(ISNUMBER(SEARCH($H$1,УМ_Марки[[#This Row],[Марки]])),MAX(УМ_Марки[[#Headers],[Нумерация]]:OFFSET(УМ_Марки[[#This Row],[Нумерация]],-1,0))+1,0)</f>
        <v>2851</v>
      </c>
      <c r="AK2853" t="s">
        <v>3042</v>
      </c>
      <c r="AM2853" t="str">
        <f ca="1">IFERROR(VLOOKUP(ROW(Фильтр[[#This Row],[Фильтрайия]]) -ROW(Фильтр[[#Headers],[Фильтрайия]]),УМ_Марки[],2,FALSE),"")</f>
        <v>ОБЪЕДИНЕННЫЕ ЗАВО…</v>
      </c>
    </row>
    <row r="2854" spans="8:39" ht="20.25" customHeight="1" x14ac:dyDescent="0.25">
      <c r="H2854" s="3"/>
      <c r="AJ2854">
        <f ca="1">IF(ISNUMBER(SEARCH($H$1,УМ_Марки[[#This Row],[Марки]])),MAX(УМ_Марки[[#Headers],[Нумерация]]:OFFSET(УМ_Марки[[#This Row],[Нумерация]],-1,0))+1,0)</f>
        <v>2852</v>
      </c>
      <c r="AK2854" t="s">
        <v>2740</v>
      </c>
      <c r="AM2854" t="str">
        <f ca="1">IFERROR(VLOOKUP(ROW(Фильтр[[#This Row],[Фильтрайия]]) -ROW(Фильтр[[#Headers],[Фильтрайия]]),УМ_Марки[],2,FALSE),"")</f>
        <v>ОБЪЕДИНЕННЫЕ ЗАВОДЫ ПТО</v>
      </c>
    </row>
    <row r="2855" spans="8:39" ht="20.25" customHeight="1" x14ac:dyDescent="0.25">
      <c r="H2855" s="3"/>
      <c r="AJ2855">
        <f ca="1">IF(ISNUMBER(SEARCH($H$1,УМ_Марки[[#This Row],[Марки]])),MAX(УМ_Марки[[#Headers],[Нумерация]]:OFFSET(УМ_Марки[[#This Row],[Нумерация]],-1,0))+1,0)</f>
        <v>2853</v>
      </c>
      <c r="AK2855" t="s">
        <v>3192</v>
      </c>
      <c r="AM2855" t="str">
        <f ca="1">IFERROR(VLOOKUP(ROW(Фильтр[[#This Row],[Фильтрайия]]) -ROW(Фильтр[[#Headers],[Фильтрайия]]),УМ_Марки[],2,FALSE),"")</f>
        <v>ОВЗ-ТРАНС</v>
      </c>
    </row>
    <row r="2856" spans="8:39" ht="20.25" customHeight="1" x14ac:dyDescent="0.25">
      <c r="H2856" s="3"/>
      <c r="AJ2856">
        <f ca="1">IF(ISNUMBER(SEARCH($H$1,УМ_Марки[[#This Row],[Марки]])),MAX(УМ_Марки[[#Headers],[Нумерация]]:OFFSET(УМ_Марки[[#This Row],[Нумерация]],-1,0))+1,0)</f>
        <v>2854</v>
      </c>
      <c r="AK2856" t="s">
        <v>3188</v>
      </c>
      <c r="AM2856" t="str">
        <f ca="1">IFERROR(VLOOKUP(ROW(Фильтр[[#This Row],[Фильтрайия]]) -ROW(Фильтр[[#Headers],[Фильтрайия]]),УМ_Марки[],2,FALSE),"")</f>
        <v>ОДАЗ</v>
      </c>
    </row>
    <row r="2857" spans="8:39" ht="20.25" customHeight="1" x14ac:dyDescent="0.25">
      <c r="H2857" s="3"/>
      <c r="AJ2857">
        <f ca="1">IF(ISNUMBER(SEARCH($H$1,УМ_Марки[[#This Row],[Марки]])),MAX(УМ_Марки[[#Headers],[Нумерация]]:OFFSET(УМ_Марки[[#This Row],[Нумерация]],-1,0))+1,0)</f>
        <v>2855</v>
      </c>
      <c r="AK2857" t="s">
        <v>928</v>
      </c>
      <c r="AM2857" t="str">
        <f ca="1">IFERROR(VLOOKUP(ROW(Фильтр[[#This Row],[Фильтрайия]]) -ROW(Фильтр[[#Headers],[Фильтрайия]]),УМ_Марки[],2,FALSE),"")</f>
        <v>ОДИНЦОВСКИЙ МЗ</v>
      </c>
    </row>
    <row r="2858" spans="8:39" ht="20.25" customHeight="1" x14ac:dyDescent="0.25">
      <c r="H2858" s="3"/>
      <c r="AJ2858">
        <f ca="1">IF(ISNUMBER(SEARCH($H$1,УМ_Марки[[#This Row],[Марки]])),MAX(УМ_Марки[[#Headers],[Нумерация]]:OFFSET(УМ_Марки[[#This Row],[Нумерация]],-1,0))+1,0)</f>
        <v>2856</v>
      </c>
      <c r="AK2858" t="s">
        <v>2325</v>
      </c>
      <c r="AM2858" t="str">
        <f ca="1">IFERROR(VLOOKUP(ROW(Фильтр[[#This Row],[Фильтрайия]]) -ROW(Фильтр[[#Headers],[Фильтрайия]]),УМ_Марки[],2,FALSE),"")</f>
        <v>ОКТЯБРЬСКИЙ</v>
      </c>
    </row>
    <row r="2859" spans="8:39" ht="20.25" customHeight="1" x14ac:dyDescent="0.25">
      <c r="H2859" s="3"/>
      <c r="AJ2859">
        <f ca="1">IF(ISNUMBER(SEARCH($H$1,УМ_Марки[[#This Row],[Марки]])),MAX(УМ_Марки[[#Headers],[Нумерация]]:OFFSET(УМ_Марки[[#This Row],[Нумерация]],-1,0))+1,0)</f>
        <v>2857</v>
      </c>
      <c r="AK2859" t="s">
        <v>3185</v>
      </c>
      <c r="AM2859" t="str">
        <f ca="1">IFERROR(VLOOKUP(ROW(Фильтр[[#This Row],[Фильтрайия]]) -ROW(Фильтр[[#Headers],[Фильтрайия]]),УМ_Марки[],2,FALSE),"")</f>
        <v>ОЛИМП</v>
      </c>
    </row>
    <row r="2860" spans="8:39" ht="20.25" customHeight="1" x14ac:dyDescent="0.25">
      <c r="H2860" s="3"/>
      <c r="AJ2860">
        <f ca="1">IF(ISNUMBER(SEARCH($H$1,УМ_Марки[[#This Row],[Марки]])),MAX(УМ_Марки[[#Headers],[Нумерация]]:OFFSET(УМ_Марки[[#This Row],[Нумерация]],-1,0))+1,0)</f>
        <v>2858</v>
      </c>
      <c r="AK2860" t="s">
        <v>2326</v>
      </c>
      <c r="AM2860" t="str">
        <f ca="1">IFERROR(VLOOKUP(ROW(Фильтр[[#This Row],[Фильтрайия]]) -ROW(Фильтр[[#Headers],[Фильтрайия]]),УМ_Марки[],2,FALSE),"")</f>
        <v>ОМСКТРАНСМАШ</v>
      </c>
    </row>
    <row r="2861" spans="8:39" ht="20.25" customHeight="1" x14ac:dyDescent="0.25">
      <c r="H2861" s="3"/>
      <c r="AJ2861">
        <f ca="1">IF(ISNUMBER(SEARCH($H$1,УМ_Марки[[#This Row],[Марки]])),MAX(УМ_Марки[[#Headers],[Нумерация]]:OFFSET(УМ_Марки[[#This Row],[Нумерация]],-1,0))+1,0)</f>
        <v>2859</v>
      </c>
      <c r="AK2861" t="s">
        <v>2327</v>
      </c>
      <c r="AM2861" t="str">
        <f ca="1">IFERROR(VLOOKUP(ROW(Фильтр[[#This Row],[Фильтрайия]]) -ROW(Фильтр[[#Headers],[Фильтрайия]]),УМ_Марки[],2,FALSE),"")</f>
        <v>ОНЕЖЕЦ</v>
      </c>
    </row>
    <row r="2862" spans="8:39" ht="20.25" customHeight="1" x14ac:dyDescent="0.25">
      <c r="H2862" s="3"/>
      <c r="AJ2862">
        <f ca="1">IF(ISNUMBER(SEARCH($H$1,УМ_Марки[[#This Row],[Марки]])),MAX(УМ_Марки[[#Headers],[Нумерация]]:OFFSET(УМ_Марки[[#This Row],[Нумерация]],-1,0))+1,0)</f>
        <v>2860</v>
      </c>
      <c r="AK2862" t="s">
        <v>2328</v>
      </c>
      <c r="AM2862" t="str">
        <f ca="1">IFERROR(VLOOKUP(ROW(Фильтр[[#This Row],[Фильтрайия]]) -ROW(Фильтр[[#Headers],[Фильтрайия]]),УМ_Марки[],2,FALSE),"")</f>
        <v>ОПАЛУБОЧНЫЕ СИСТЕМЫ</v>
      </c>
    </row>
    <row r="2863" spans="8:39" ht="20.25" customHeight="1" x14ac:dyDescent="0.25">
      <c r="H2863" s="3"/>
      <c r="AJ2863">
        <f ca="1">IF(ISNUMBER(SEARCH($H$1,УМ_Марки[[#This Row],[Марки]])),MAX(УМ_Марки[[#Headers],[Нумерация]]:OFFSET(УМ_Марки[[#This Row],[Нумерация]],-1,0))+1,0)</f>
        <v>2861</v>
      </c>
      <c r="AK2863" t="s">
        <v>2611</v>
      </c>
      <c r="AM2863" t="str">
        <f ca="1">IFERROR(VLOOKUP(ROW(Фильтр[[#This Row],[Фильтрайия]]) -ROW(Фильтр[[#Headers],[Фильтрайия]]),УМ_Марки[],2,FALSE),"")</f>
        <v>ОПК</v>
      </c>
    </row>
    <row r="2864" spans="8:39" ht="20.25" customHeight="1" x14ac:dyDescent="0.25">
      <c r="H2864" s="3"/>
      <c r="AJ2864">
        <f ca="1">IF(ISNUMBER(SEARCH($H$1,УМ_Марки[[#This Row],[Марки]])),MAX(УМ_Марки[[#Headers],[Нумерация]]:OFFSET(УМ_Марки[[#This Row],[Нумерация]],-1,0))+1,0)</f>
        <v>2862</v>
      </c>
      <c r="AK2864" t="s">
        <v>2329</v>
      </c>
      <c r="AM2864" t="str">
        <f ca="1">IFERROR(VLOOKUP(ROW(Фильтр[[#This Row],[Фильтрайия]]) -ROW(Фильтр[[#Headers],[Фильтрайия]]),УМ_Марки[],2,FALSE),"")</f>
        <v>ОПЫТНО-ЭКСПЕРИМЕНТАЛЬНЫЙ ЗАВОД</v>
      </c>
    </row>
    <row r="2865" spans="8:39" ht="20.25" customHeight="1" x14ac:dyDescent="0.25">
      <c r="H2865" s="3"/>
      <c r="AJ2865">
        <f ca="1">IF(ISNUMBER(SEARCH($H$1,УМ_Марки[[#This Row],[Марки]])),MAX(УМ_Марки[[#Headers],[Нумерация]]:OFFSET(УМ_Марки[[#This Row],[Нумерация]],-1,0))+1,0)</f>
        <v>2863</v>
      </c>
      <c r="AK2865" t="s">
        <v>3424</v>
      </c>
      <c r="AM2865" t="str">
        <f ca="1">IFERROR(VLOOKUP(ROW(Фильтр[[#This Row],[Фильтрайия]]) -ROW(Фильтр[[#Headers],[Фильтрайия]]),УМ_Марки[],2,FALSE),"")</f>
        <v>ОПЫТНЫЙ ТРАКТОРНЫЙ ЗАВОД</v>
      </c>
    </row>
    <row r="2866" spans="8:39" ht="20.25" customHeight="1" x14ac:dyDescent="0.25">
      <c r="H2866" s="3"/>
      <c r="AJ2866">
        <f ca="1">IF(ISNUMBER(SEARCH($H$1,УМ_Марки[[#This Row],[Марки]])),MAX(УМ_Марки[[#Headers],[Нумерация]]:OFFSET(УМ_Марки[[#This Row],[Нумерация]],-1,0))+1,0)</f>
        <v>2864</v>
      </c>
      <c r="AK2866" t="s">
        <v>2330</v>
      </c>
      <c r="AM2866" t="str">
        <f ca="1">IFERROR(VLOOKUP(ROW(Фильтр[[#This Row],[Фильтрайия]]) -ROW(Фильтр[[#Headers],[Фильтрайия]]),УМ_Марки[],2,FALSE),"")</f>
        <v>ОРЕЛКОМПРЕССОРМАШ</v>
      </c>
    </row>
    <row r="2867" spans="8:39" ht="20.25" customHeight="1" x14ac:dyDescent="0.25">
      <c r="H2867" s="3"/>
      <c r="AJ2867">
        <f ca="1">IF(ISNUMBER(SEARCH($H$1,УМ_Марки[[#This Row],[Марки]])),MAX(УМ_Марки[[#Headers],[Нумерация]]:OFFSET(УМ_Марки[[#This Row],[Нумерация]],-1,0))+1,0)</f>
        <v>2865</v>
      </c>
      <c r="AK2867" t="s">
        <v>2809</v>
      </c>
      <c r="AM2867" t="str">
        <f ca="1">IFERROR(VLOOKUP(ROW(Фильтр[[#This Row],[Фильтрайия]]) -ROW(Фильтр[[#Headers],[Фильтрайия]]),УМ_Марки[],2,FALSE),"")</f>
        <v>ОРЕЛКОМСЕРВИС</v>
      </c>
    </row>
    <row r="2868" spans="8:39" ht="20.25" customHeight="1" x14ac:dyDescent="0.25">
      <c r="H2868" s="3"/>
      <c r="AJ2868">
        <f ca="1">IF(ISNUMBER(SEARCH($H$1,УМ_Марки[[#This Row],[Марки]])),MAX(УМ_Марки[[#Headers],[Нумерация]]:OFFSET(УМ_Марки[[#This Row],[Нумерация]],-1,0))+1,0)</f>
        <v>2866</v>
      </c>
      <c r="AK2868" t="s">
        <v>481</v>
      </c>
      <c r="AM2868" t="str">
        <f ca="1">IFERROR(VLOOKUP(ROW(Фильтр[[#This Row],[Фильтрайия]]) -ROW(Фильтр[[#Headers],[Фильтрайия]]),УМ_Марки[],2,FALSE),"")</f>
        <v>Орел-Погрузчик</v>
      </c>
    </row>
    <row r="2869" spans="8:39" ht="20.25" customHeight="1" x14ac:dyDescent="0.25">
      <c r="H2869" s="3"/>
      <c r="AJ2869">
        <f ca="1">IF(ISNUMBER(SEARCH($H$1,УМ_Марки[[#This Row],[Марки]])),MAX(УМ_Марки[[#Headers],[Нумерация]]:OFFSET(УМ_Марки[[#This Row],[Нумерация]],-1,0))+1,0)</f>
        <v>2867</v>
      </c>
      <c r="AK2869" t="s">
        <v>2331</v>
      </c>
      <c r="AM2869" t="str">
        <f ca="1">IFERROR(VLOOKUP(ROW(Фильтр[[#This Row],[Фильтрайия]]) -ROW(Фильтр[[#Headers],[Фильтрайия]]),УМ_Марки[],2,FALSE),"")</f>
        <v>ОРЁЛСТРОЙМАШ</v>
      </c>
    </row>
    <row r="2870" spans="8:39" ht="20.25" customHeight="1" x14ac:dyDescent="0.25">
      <c r="H2870" s="3"/>
      <c r="AJ2870">
        <f ca="1">IF(ISNUMBER(SEARCH($H$1,УМ_Марки[[#This Row],[Марки]])),MAX(УМ_Марки[[#Headers],[Нумерация]]:OFFSET(УМ_Марки[[#This Row],[Нумерация]],-1,0))+1,0)</f>
        <v>2868</v>
      </c>
      <c r="AK2870" t="s">
        <v>2810</v>
      </c>
      <c r="AM2870" t="str">
        <f ca="1">IFERROR(VLOOKUP(ROW(Фильтр[[#This Row],[Фильтрайия]]) -ROW(Фильтр[[#Headers],[Фильтрайия]]),УМ_Марки[],2,FALSE),"")</f>
        <v>ОРШААГРОПРОММАШ</v>
      </c>
    </row>
    <row r="2871" spans="8:39" ht="20.25" customHeight="1" x14ac:dyDescent="0.25">
      <c r="H2871" s="3"/>
      <c r="AJ2871">
        <f ca="1">IF(ISNUMBER(SEARCH($H$1,УМ_Марки[[#This Row],[Марки]])),MAX(УМ_Марки[[#Headers],[Нумерация]]:OFFSET(УМ_Марки[[#This Row],[Нумерация]],-1,0))+1,0)</f>
        <v>2869</v>
      </c>
      <c r="AK2871" t="s">
        <v>1673</v>
      </c>
      <c r="AM2871" t="str">
        <f ca="1">IFERROR(VLOOKUP(ROW(Фильтр[[#This Row],[Фильтрайия]]) -ROW(Фильтр[[#Headers],[Фильтрайия]]),УМ_Марки[],2,FALSE),"")</f>
        <v>ОСА</v>
      </c>
    </row>
    <row r="2872" spans="8:39" ht="20.25" customHeight="1" x14ac:dyDescent="0.25">
      <c r="H2872" s="3"/>
      <c r="AJ2872">
        <f ca="1">IF(ISNUMBER(SEARCH($H$1,УМ_Марки[[#This Row],[Марки]])),MAX(УМ_Марки[[#Headers],[Нумерация]]:OFFSET(УМ_Марки[[#This Row],[Нумерация]],-1,0))+1,0)</f>
        <v>2870</v>
      </c>
      <c r="AK2872" t="s">
        <v>2811</v>
      </c>
      <c r="AM2872" t="str">
        <f ca="1">IFERROR(VLOOKUP(ROW(Фильтр[[#This Row],[Фильтрайия]]) -ROW(Фильтр[[#Headers],[Фильтрайия]]),УМ_Марки[],2,FALSE),"")</f>
        <v>ОХТИНСКИЙ МЗ</v>
      </c>
    </row>
    <row r="2873" spans="8:39" ht="20.25" customHeight="1" x14ac:dyDescent="0.25">
      <c r="H2873" s="3"/>
      <c r="AJ2873">
        <f ca="1">IF(ISNUMBER(SEARCH($H$1,УМ_Марки[[#This Row],[Марки]])),MAX(УМ_Марки[[#Headers],[Нумерация]]:OFFSET(УМ_Марки[[#This Row],[Нумерация]],-1,0))+1,0)</f>
        <v>2871</v>
      </c>
      <c r="AK2873" t="s">
        <v>3184</v>
      </c>
      <c r="AM2873" t="str">
        <f ca="1">IFERROR(VLOOKUP(ROW(Фильтр[[#This Row],[Фильтрайия]]) -ROW(Фильтр[[#Headers],[Фильтрайия]]),УМ_Марки[],2,FALSE),"")</f>
        <v>ПАЗ</v>
      </c>
    </row>
    <row r="2874" spans="8:39" ht="20.25" customHeight="1" x14ac:dyDescent="0.25">
      <c r="H2874" s="3"/>
      <c r="AJ2874">
        <f ca="1">IF(ISNUMBER(SEARCH($H$1,УМ_Марки[[#This Row],[Марки]])),MAX(УМ_Марки[[#Headers],[Нумерация]]:OFFSET(УМ_Марки[[#This Row],[Нумерация]],-1,0))+1,0)</f>
        <v>2872</v>
      </c>
      <c r="AK2874" t="s">
        <v>2612</v>
      </c>
      <c r="AM2874" t="str">
        <f ca="1">IFERROR(VLOOKUP(ROW(Фильтр[[#This Row],[Фильтрайия]]) -ROW(Фильтр[[#Headers],[Фильтрайия]]),УМ_Марки[],2,FALSE),"")</f>
        <v>ПАРИТЕТ</v>
      </c>
    </row>
    <row r="2875" spans="8:39" ht="20.25" customHeight="1" x14ac:dyDescent="0.25">
      <c r="H2875" s="3"/>
      <c r="AJ2875">
        <f ca="1">IF(ISNUMBER(SEARCH($H$1,УМ_Марки[[#This Row],[Марки]])),MAX(УМ_Марки[[#Headers],[Нумерация]]:OFFSET(УМ_Марки[[#This Row],[Нумерация]],-1,0))+1,0)</f>
        <v>2873</v>
      </c>
      <c r="AK2875" t="s">
        <v>683</v>
      </c>
      <c r="AM2875" t="str">
        <f ca="1">IFERROR(VLOOKUP(ROW(Фильтр[[#This Row],[Фильтрайия]]) -ROW(Фильтр[[#Headers],[Фильтрайия]]),УМ_Марки[],2,FALSE),"")</f>
        <v>Партнер</v>
      </c>
    </row>
    <row r="2876" spans="8:39" ht="20.25" customHeight="1" x14ac:dyDescent="0.25">
      <c r="H2876" s="3"/>
      <c r="AJ2876">
        <f ca="1">IF(ISNUMBER(SEARCH($H$1,УМ_Марки[[#This Row],[Марки]])),MAX(УМ_Марки[[#Headers],[Нумерация]]:OFFSET(УМ_Марки[[#This Row],[Нумерация]],-1,0))+1,0)</f>
        <v>2874</v>
      </c>
      <c r="AK2876" t="s">
        <v>1208</v>
      </c>
      <c r="AM2876" t="str">
        <f ca="1">IFERROR(VLOOKUP(ROW(Фильтр[[#This Row],[Фильтрайия]]) -ROW(Фильтр[[#Headers],[Фильтрайия]]),УМ_Марки[],2,FALSE),"")</f>
        <v>ПАТРИОТ</v>
      </c>
    </row>
    <row r="2877" spans="8:39" ht="20.25" customHeight="1" x14ac:dyDescent="0.25">
      <c r="H2877" s="3"/>
      <c r="AJ2877">
        <f ca="1">IF(ISNUMBER(SEARCH($H$1,УМ_Марки[[#This Row],[Марки]])),MAX(УМ_Марки[[#Headers],[Нумерация]]:OFFSET(УМ_Марки[[#This Row],[Нумерация]],-1,0))+1,0)</f>
        <v>2875</v>
      </c>
      <c r="AK2877" t="s">
        <v>3029</v>
      </c>
      <c r="AM2877" t="str">
        <f ca="1">IFERROR(VLOOKUP(ROW(Фильтр[[#This Row],[Фильтрайия]]) -ROW(Фильтр[[#Headers],[Фильтрайия]]),УМ_Марки[],2,FALSE),"")</f>
        <v>ПВГ</v>
      </c>
    </row>
    <row r="2878" spans="8:39" ht="20.25" customHeight="1" x14ac:dyDescent="0.25">
      <c r="H2878" s="3"/>
      <c r="AJ2878">
        <f ca="1">IF(ISNUMBER(SEARCH($H$1,УМ_Марки[[#This Row],[Марки]])),MAX(УМ_Марки[[#Headers],[Нумерация]]:OFFSET(УМ_Марки[[#This Row],[Нумерация]],-1,0))+1,0)</f>
        <v>2876</v>
      </c>
      <c r="AK2878" t="s">
        <v>2431</v>
      </c>
      <c r="AM2878" t="str">
        <f ca="1">IFERROR(VLOOKUP(ROW(Фильтр[[#This Row],[Фильтрайия]]) -ROW(Фильтр[[#Headers],[Фильтрайия]]),УМ_Марки[],2,FALSE),"")</f>
        <v>ПДМ ATLAS COPCO</v>
      </c>
    </row>
    <row r="2879" spans="8:39" ht="20.25" customHeight="1" x14ac:dyDescent="0.25">
      <c r="H2879" s="3"/>
      <c r="AJ2879">
        <f ca="1">IF(ISNUMBER(SEARCH($H$1,УМ_Марки[[#This Row],[Марки]])),MAX(УМ_Марки[[#Headers],[Нумерация]]:OFFSET(УМ_Марки[[#This Row],[Нумерация]],-1,0))+1,0)</f>
        <v>2877</v>
      </c>
      <c r="AK2879" t="s">
        <v>2435</v>
      </c>
      <c r="AM2879" t="str">
        <f ca="1">IFERROR(VLOOKUP(ROW(Фильтр[[#This Row],[Фильтрайия]]) -ROW(Фильтр[[#Headers],[Фильтрайия]]),УМ_Марки[],2,FALSE),"")</f>
        <v>ПДМ BAT</v>
      </c>
    </row>
    <row r="2880" spans="8:39" ht="20.25" customHeight="1" x14ac:dyDescent="0.25">
      <c r="H2880" s="3"/>
      <c r="AJ2880">
        <f ca="1">IF(ISNUMBER(SEARCH($H$1,УМ_Марки[[#This Row],[Марки]])),MAX(УМ_Марки[[#Headers],[Нумерация]]:OFFSET(УМ_Марки[[#This Row],[Нумерация]],-1,0))+1,0)</f>
        <v>2878</v>
      </c>
      <c r="AK2880" t="s">
        <v>2441</v>
      </c>
      <c r="AM2880" t="str">
        <f ca="1">IFERROR(VLOOKUP(ROW(Фильтр[[#This Row],[Фильтрайия]]) -ROW(Фильтр[[#Headers],[Фильтрайия]]),УМ_Марки[],2,FALSE),"")</f>
        <v>ПДМ BUMAR</v>
      </c>
    </row>
    <row r="2881" spans="8:39" ht="20.25" customHeight="1" x14ac:dyDescent="0.25">
      <c r="H2881" s="3"/>
      <c r="AJ2881">
        <f ca="1">IF(ISNUMBER(SEARCH($H$1,УМ_Марки[[#This Row],[Марки]])),MAX(УМ_Марки[[#Headers],[Нумерация]]:OFFSET(УМ_Марки[[#This Row],[Нумерация]],-1,0))+1,0)</f>
        <v>2879</v>
      </c>
      <c r="AK2881" t="s">
        <v>3186</v>
      </c>
      <c r="AM2881" t="str">
        <f ca="1">IFERROR(VLOOKUP(ROW(Фильтр[[#This Row],[Фильтрайия]]) -ROW(Фильтр[[#Headers],[Фильтрайия]]),УМ_Марки[],2,FALSE),"")</f>
        <v>ПЕЛЕЦ</v>
      </c>
    </row>
    <row r="2882" spans="8:39" ht="20.25" customHeight="1" x14ac:dyDescent="0.25">
      <c r="H2882" s="3"/>
      <c r="AJ2882">
        <f ca="1">IF(ISNUMBER(SEARCH($H$1,УМ_Марки[[#This Row],[Марки]])),MAX(УМ_Марки[[#Headers],[Нумерация]]:OFFSET(УМ_Марки[[#This Row],[Нумерация]],-1,0))+1,0)</f>
        <v>2880</v>
      </c>
      <c r="AK2882" t="s">
        <v>2332</v>
      </c>
      <c r="AM2882" t="str">
        <f ca="1">IFERROR(VLOOKUP(ROW(Фильтр[[#This Row],[Фильтрайия]]) -ROW(Фильтр[[#Headers],[Фильтрайия]]),УМ_Марки[],2,FALSE),"")</f>
        <v>ПЕРГАМ</v>
      </c>
    </row>
    <row r="2883" spans="8:39" ht="20.25" customHeight="1" x14ac:dyDescent="0.25">
      <c r="H2883" s="3"/>
      <c r="AJ2883">
        <f ca="1">IF(ISNUMBER(SEARCH($H$1,УМ_Марки[[#This Row],[Марки]])),MAX(УМ_Марки[[#Headers],[Нумерация]]:OFFSET(УМ_Марки[[#This Row],[Нумерация]],-1,0))+1,0)</f>
        <v>2881</v>
      </c>
      <c r="AK2883" t="s">
        <v>499</v>
      </c>
      <c r="AM2883" t="str">
        <f ca="1">IFERROR(VLOOKUP(ROW(Фильтр[[#This Row],[Фильтрайия]]) -ROW(Фильтр[[#Headers],[Фильтрайия]]),УМ_Марки[],2,FALSE),"")</f>
        <v>Петербургский МЗ</v>
      </c>
    </row>
    <row r="2884" spans="8:39" ht="20.25" customHeight="1" x14ac:dyDescent="0.25">
      <c r="H2884" s="3"/>
      <c r="AJ2884">
        <f ca="1">IF(ISNUMBER(SEARCH($H$1,УМ_Марки[[#This Row],[Марки]])),MAX(УМ_Марки[[#Headers],[Нумерация]]:OFFSET(УМ_Марки[[#This Row],[Нумерация]],-1,0))+1,0)</f>
        <v>2882</v>
      </c>
      <c r="AK2884" t="s">
        <v>482</v>
      </c>
      <c r="AM2884" t="str">
        <f ca="1">IFERROR(VLOOKUP(ROW(Фильтр[[#This Row],[Фильтрайия]]) -ROW(Фильтр[[#Headers],[Фильтрайия]]),УМ_Марки[],2,FALSE),"")</f>
        <v>Петра-ЗСТ</v>
      </c>
    </row>
    <row r="2885" spans="8:39" ht="20.25" customHeight="1" x14ac:dyDescent="0.25">
      <c r="H2885" s="3"/>
      <c r="AJ2885">
        <f ca="1">IF(ISNUMBER(SEARCH($H$1,УМ_Марки[[#This Row],[Марки]])),MAX(УМ_Марки[[#Headers],[Нумерация]]:OFFSET(УМ_Марки[[#This Row],[Нумерация]],-1,0))+1,0)</f>
        <v>2883</v>
      </c>
      <c r="AK2885" t="s">
        <v>383</v>
      </c>
      <c r="AM2885" t="str">
        <f ca="1">IFERROR(VLOOKUP(ROW(Фильтр[[#This Row],[Фильтрайия]]) -ROW(Фильтр[[#Headers],[Фильтрайия]]),УМ_Марки[],2,FALSE),"")</f>
        <v>Петроник</v>
      </c>
    </row>
    <row r="2886" spans="8:39" ht="20.25" customHeight="1" x14ac:dyDescent="0.25">
      <c r="H2886" s="3"/>
      <c r="AJ2886">
        <f ca="1">IF(ISNUMBER(SEARCH($H$1,УМ_Марки[[#This Row],[Марки]])),MAX(УМ_Марки[[#Headers],[Нумерация]]:OFFSET(УМ_Марки[[#This Row],[Нумерация]],-1,0))+1,0)</f>
        <v>2884</v>
      </c>
      <c r="AK2886" t="s">
        <v>655</v>
      </c>
      <c r="AM2886" t="str">
        <f ca="1">IFERROR(VLOOKUP(ROW(Фильтр[[#This Row],[Фильтрайия]]) -ROW(Фильтр[[#Headers],[Фильтрайия]]),УМ_Марки[],2,FALSE),"")</f>
        <v>ПЗБ</v>
      </c>
    </row>
    <row r="2887" spans="8:39" ht="20.25" customHeight="1" x14ac:dyDescent="0.25">
      <c r="H2887" s="3"/>
      <c r="AJ2887">
        <f ca="1">IF(ISNUMBER(SEARCH($H$1,УМ_Марки[[#This Row],[Марки]])),MAX(УМ_Марки[[#Headers],[Нумерация]]:OFFSET(УМ_Марки[[#This Row],[Нумерация]],-1,0))+1,0)</f>
        <v>2885</v>
      </c>
      <c r="AK2887" t="s">
        <v>1764</v>
      </c>
      <c r="AM2887" t="str">
        <f ca="1">IFERROR(VLOOKUP(ROW(Фильтр[[#This Row],[Фильтрайия]]) -ROW(Фильтр[[#Headers],[Фильтрайия]]),УМ_Марки[],2,FALSE),"")</f>
        <v>ПЗГТ</v>
      </c>
    </row>
    <row r="2888" spans="8:39" ht="20.25" customHeight="1" x14ac:dyDescent="0.25">
      <c r="H2888" s="3"/>
      <c r="AJ2888">
        <f ca="1">IF(ISNUMBER(SEARCH($H$1,УМ_Марки[[#This Row],[Марки]])),MAX(УМ_Марки[[#Headers],[Нумерация]]:OFFSET(УМ_Марки[[#This Row],[Нумерация]],-1,0))+1,0)</f>
        <v>2886</v>
      </c>
      <c r="AK2888" t="s">
        <v>2333</v>
      </c>
      <c r="AM2888" t="str">
        <f ca="1">IFERROR(VLOOKUP(ROW(Фильтр[[#This Row],[Фильтрайия]]) -ROW(Фильтр[[#Headers],[Фильтрайия]]),УМ_Марки[],2,FALSE),"")</f>
        <v>ПЗМК</v>
      </c>
    </row>
    <row r="2889" spans="8:39" ht="20.25" customHeight="1" x14ac:dyDescent="0.25">
      <c r="H2889" s="3"/>
      <c r="AJ2889">
        <f ca="1">IF(ISNUMBER(SEARCH($H$1,УМ_Марки[[#This Row],[Марки]])),MAX(УМ_Марки[[#Headers],[Нумерация]]:OFFSET(УМ_Марки[[#This Row],[Нумерация]],-1,0))+1,0)</f>
        <v>2887</v>
      </c>
      <c r="AK2889" t="s">
        <v>2741</v>
      </c>
      <c r="AM2889" t="str">
        <f ca="1">IFERROR(VLOOKUP(ROW(Фильтр[[#This Row],[Фильтрайия]]) -ROW(Фильтр[[#Headers],[Фильтрайия]]),УМ_Марки[],2,FALSE),"")</f>
        <v>ПЗПО</v>
      </c>
    </row>
    <row r="2890" spans="8:39" ht="20.25" customHeight="1" x14ac:dyDescent="0.25">
      <c r="H2890" s="3"/>
      <c r="AJ2890">
        <f ca="1">IF(ISNUMBER(SEARCH($H$1,УМ_Марки[[#This Row],[Марки]])),MAX(УМ_Марки[[#Headers],[Нумерация]]:OFFSET(УМ_Марки[[#This Row],[Нумерация]],-1,0))+1,0)</f>
        <v>2888</v>
      </c>
      <c r="AK2890" t="s">
        <v>551</v>
      </c>
      <c r="AM2890" t="str">
        <f ca="1">IFERROR(VLOOKUP(ROW(Фильтр[[#This Row],[Фильтрайия]]) -ROW(Фильтр[[#Headers],[Фильтрайия]]),УМ_Марки[],2,FALSE),"")</f>
        <v>ПЗСММ</v>
      </c>
    </row>
    <row r="2891" spans="8:39" ht="20.25" customHeight="1" x14ac:dyDescent="0.25">
      <c r="H2891" s="3"/>
      <c r="AJ2891">
        <f ca="1">IF(ISNUMBER(SEARCH($H$1,УМ_Марки[[#This Row],[Марки]])),MAX(УМ_Марки[[#Headers],[Нумерация]]:OFFSET(УМ_Марки[[#This Row],[Нумерация]],-1,0))+1,0)</f>
        <v>2889</v>
      </c>
      <c r="AK2891" t="s">
        <v>1765</v>
      </c>
      <c r="AM2891" t="str">
        <f ca="1">IFERROR(VLOOKUP(ROW(Фильтр[[#This Row],[Фильтрайия]]) -ROW(Фильтр[[#Headers],[Фильтрайия]]),УМ_Марки[],2,FALSE),"")</f>
        <v>ПИК-АВТО</v>
      </c>
    </row>
    <row r="2892" spans="8:39" ht="20.25" customHeight="1" x14ac:dyDescent="0.25">
      <c r="H2892" s="3"/>
      <c r="AJ2892">
        <f ca="1">IF(ISNUMBER(SEARCH($H$1,УМ_Марки[[#This Row],[Марки]])),MAX(УМ_Марки[[#Headers],[Нумерация]]:OFFSET(УМ_Марки[[#This Row],[Нумерация]],-1,0))+1,0)</f>
        <v>2890</v>
      </c>
      <c r="AK2892" t="s">
        <v>3183</v>
      </c>
      <c r="AM2892" t="str">
        <f ca="1">IFERROR(VLOOKUP(ROW(Фильтр[[#This Row],[Фильтрайия]]) -ROW(Фильтр[[#Headers],[Фильтрайия]]),УМ_Марки[],2,FALSE),"")</f>
        <v>ПИНГО-АВТО</v>
      </c>
    </row>
    <row r="2893" spans="8:39" ht="20.25" customHeight="1" x14ac:dyDescent="0.25">
      <c r="H2893" s="3"/>
      <c r="AJ2893">
        <f ca="1">IF(ISNUMBER(SEARCH($H$1,УМ_Марки[[#This Row],[Марки]])),MAX(УМ_Марки[[#Headers],[Нумерация]]:OFFSET(УМ_Марки[[#This Row],[Нумерация]],-1,0))+1,0)</f>
        <v>2891</v>
      </c>
      <c r="AK2893" t="s">
        <v>3187</v>
      </c>
      <c r="AM2893" t="str">
        <f ca="1">IFERROR(VLOOKUP(ROW(Фильтр[[#This Row],[Фильтрайия]]) -ROW(Фильтр[[#Headers],[Фильтрайия]]),УМ_Марки[],2,FALSE),"")</f>
        <v>ПЛАНЕТА</v>
      </c>
    </row>
    <row r="2894" spans="8:39" ht="20.25" customHeight="1" x14ac:dyDescent="0.25">
      <c r="H2894" s="3"/>
      <c r="AJ2894">
        <f ca="1">IF(ISNUMBER(SEARCH($H$1,УМ_Марки[[#This Row],[Марки]])),MAX(УМ_Марки[[#Headers],[Нумерация]]:OFFSET(УМ_Марки[[#This Row],[Нумерация]],-1,0))+1,0)</f>
        <v>2892</v>
      </c>
      <c r="AK2894" t="s">
        <v>2985</v>
      </c>
      <c r="AM2894" t="str">
        <f ca="1">IFERROR(VLOOKUP(ROW(Фильтр[[#This Row],[Фильтрайия]]) -ROW(Фильтр[[#Headers],[Фильтрайия]]),УМ_Марки[],2,FALSE),"")</f>
        <v>ПМГ</v>
      </c>
    </row>
    <row r="2895" spans="8:39" ht="20.25" customHeight="1" x14ac:dyDescent="0.25">
      <c r="H2895" s="3"/>
      <c r="AJ2895">
        <f ca="1">IF(ISNUMBER(SEARCH($H$1,УМ_Марки[[#This Row],[Марки]])),MAX(УМ_Марки[[#Headers],[Нумерация]]:OFFSET(УМ_Марки[[#This Row],[Нумерация]],-1,0))+1,0)</f>
        <v>2893</v>
      </c>
      <c r="AK2895" t="s">
        <v>1485</v>
      </c>
      <c r="AM2895" t="str">
        <f ca="1">IFERROR(VLOOKUP(ROW(Фильтр[[#This Row],[Фильтрайия]]) -ROW(Фильтр[[#Headers],[Фильтрайия]]),УМ_Марки[],2,FALSE),"")</f>
        <v>ПМЗ</v>
      </c>
    </row>
    <row r="2896" spans="8:39" ht="20.25" customHeight="1" x14ac:dyDescent="0.25">
      <c r="H2896" s="3"/>
      <c r="AJ2896">
        <f ca="1">IF(ISNUMBER(SEARCH($H$1,УМ_Марки[[#This Row],[Марки]])),MAX(УМ_Марки[[#Headers],[Нумерация]]:OFFSET(УМ_Марки[[#This Row],[Нумерация]],-1,0))+1,0)</f>
        <v>2894</v>
      </c>
      <c r="AK2896" t="s">
        <v>552</v>
      </c>
      <c r="AM2896" t="str">
        <f ca="1">IFERROR(VLOOKUP(ROW(Фильтр[[#This Row],[Фильтрайия]]) -ROW(Фильтр[[#Headers],[Фильтрайия]]),УМ_Марки[],2,FALSE),"")</f>
        <v>ПМК-567</v>
      </c>
    </row>
    <row r="2897" spans="8:39" ht="20.25" customHeight="1" x14ac:dyDescent="0.25">
      <c r="H2897" s="3"/>
      <c r="AJ2897">
        <f ca="1">IF(ISNUMBER(SEARCH($H$1,УМ_Марки[[#This Row],[Марки]])),MAX(УМ_Марки[[#Headers],[Нумерация]]:OFFSET(УМ_Марки[[#This Row],[Нумерация]],-1,0))+1,0)</f>
        <v>2895</v>
      </c>
      <c r="AK2897" t="s">
        <v>2334</v>
      </c>
      <c r="AM2897" t="str">
        <f ca="1">IFERROR(VLOOKUP(ROW(Фильтр[[#This Row],[Фильтрайия]]) -ROW(Фильтр[[#Headers],[Фильтрайия]]),УМ_Марки[],2,FALSE),"")</f>
        <v>ПМК-568</v>
      </c>
    </row>
    <row r="2898" spans="8:39" ht="20.25" customHeight="1" x14ac:dyDescent="0.25">
      <c r="H2898" s="3"/>
      <c r="AJ2898">
        <f ca="1">IF(ISNUMBER(SEARCH($H$1,УМ_Марки[[#This Row],[Марки]])),MAX(УМ_Марки[[#Headers],[Нумерация]]:OFFSET(УМ_Марки[[#This Row],[Нумерация]],-1,0))+1,0)</f>
        <v>2896</v>
      </c>
      <c r="AK2898" t="s">
        <v>2335</v>
      </c>
      <c r="AM2898" t="str">
        <f ca="1">IFERROR(VLOOKUP(ROW(Фильтр[[#This Row],[Фильтрайия]]) -ROW(Фильтр[[#Headers],[Фильтрайия]]),УМ_Марки[],2,FALSE),"")</f>
        <v>ПМК-569</v>
      </c>
    </row>
    <row r="2899" spans="8:39" ht="20.25" customHeight="1" x14ac:dyDescent="0.25">
      <c r="H2899" s="3"/>
      <c r="AJ2899">
        <f ca="1">IF(ISNUMBER(SEARCH($H$1,УМ_Марки[[#This Row],[Марки]])),MAX(УМ_Марки[[#Headers],[Нумерация]]:OFFSET(УМ_Марки[[#This Row],[Нумерация]],-1,0))+1,0)</f>
        <v>2897</v>
      </c>
      <c r="AK2899" t="s">
        <v>2336</v>
      </c>
      <c r="AM2899" t="str">
        <f ca="1">IFERROR(VLOOKUP(ROW(Фильтр[[#This Row],[Фильтрайия]]) -ROW(Фильтр[[#Headers],[Фильтрайия]]),УМ_Марки[],2,FALSE),"")</f>
        <v>ПМК-570</v>
      </c>
    </row>
    <row r="2900" spans="8:39" ht="20.25" customHeight="1" x14ac:dyDescent="0.25">
      <c r="H2900" s="3"/>
      <c r="AJ2900">
        <f ca="1">IF(ISNUMBER(SEARCH($H$1,УМ_Марки[[#This Row],[Марки]])),MAX(УМ_Марки[[#Headers],[Нумерация]]:OFFSET(УМ_Марки[[#This Row],[Нумерация]],-1,0))+1,0)</f>
        <v>2898</v>
      </c>
      <c r="AK2900" t="s">
        <v>2337</v>
      </c>
      <c r="AM2900" t="str">
        <f ca="1">IFERROR(VLOOKUP(ROW(Фильтр[[#This Row],[Фильтрайия]]) -ROW(Фильтр[[#Headers],[Фильтрайия]]),УМ_Марки[],2,FALSE),"")</f>
        <v>ПМК-571</v>
      </c>
    </row>
    <row r="2901" spans="8:39" ht="20.25" customHeight="1" x14ac:dyDescent="0.25">
      <c r="H2901" s="3"/>
      <c r="AJ2901">
        <f ca="1">IF(ISNUMBER(SEARCH($H$1,УМ_Марки[[#This Row],[Марки]])),MAX(УМ_Марки[[#Headers],[Нумерация]]:OFFSET(УМ_Марки[[#This Row],[Нумерация]],-1,0))+1,0)</f>
        <v>2899</v>
      </c>
      <c r="AK2901" t="s">
        <v>2338</v>
      </c>
      <c r="AM2901" t="str">
        <f ca="1">IFERROR(VLOOKUP(ROW(Фильтр[[#This Row],[Фильтрайия]]) -ROW(Фильтр[[#Headers],[Фильтрайия]]),УМ_Марки[],2,FALSE),"")</f>
        <v>ПМК-572</v>
      </c>
    </row>
    <row r="2902" spans="8:39" ht="20.25" customHeight="1" x14ac:dyDescent="0.25">
      <c r="H2902" s="3"/>
      <c r="AJ2902">
        <f ca="1">IF(ISNUMBER(SEARCH($H$1,УМ_Марки[[#This Row],[Марки]])),MAX(УМ_Марки[[#Headers],[Нумерация]]:OFFSET(УМ_Марки[[#This Row],[Нумерация]],-1,0))+1,0)</f>
        <v>2900</v>
      </c>
      <c r="AK2902" t="s">
        <v>3031</v>
      </c>
      <c r="AM2902" t="str">
        <f ca="1">IFERROR(VLOOKUP(ROW(Фильтр[[#This Row],[Фильтрайия]]) -ROW(Фильтр[[#Headers],[Фильтрайия]]),УМ_Марки[],2,FALSE),"")</f>
        <v>ПО ИМ. БУШУЕВА</v>
      </c>
    </row>
    <row r="2903" spans="8:39" ht="20.25" customHeight="1" x14ac:dyDescent="0.25">
      <c r="H2903" s="3"/>
      <c r="AJ2903">
        <f ca="1">IF(ISNUMBER(SEARCH($H$1,УМ_Марки[[#This Row],[Марки]])),MAX(УМ_Марки[[#Headers],[Нумерация]]:OFFSET(УМ_Марки[[#This Row],[Нумерация]],-1,0))+1,0)</f>
        <v>2901</v>
      </c>
      <c r="AK2903" t="s">
        <v>553</v>
      </c>
      <c r="AM2903" t="str">
        <f ca="1">IFERROR(VLOOKUP(ROW(Фильтр[[#This Row],[Фильтрайия]]) -ROW(Фильтр[[#Headers],[Фильтрайия]]),УМ_Марки[],2,FALSE),"")</f>
        <v>ПО им.Бушуева</v>
      </c>
    </row>
    <row r="2904" spans="8:39" ht="20.25" customHeight="1" x14ac:dyDescent="0.25">
      <c r="H2904" s="3"/>
      <c r="AJ2904">
        <f ca="1">IF(ISNUMBER(SEARCH($H$1,УМ_Марки[[#This Row],[Марки]])),MAX(УМ_Марки[[#Headers],[Нумерация]]:OFFSET(УМ_Марки[[#This Row],[Нумерация]],-1,0))+1,0)</f>
        <v>2902</v>
      </c>
      <c r="AK2904" t="s">
        <v>618</v>
      </c>
      <c r="AM2904" t="str">
        <f ca="1">IFERROR(VLOOKUP(ROW(Фильтр[[#This Row],[Фильтрайия]]) -ROW(Фильтр[[#Headers],[Фильтрайия]]),УМ_Марки[],2,FALSE),"")</f>
        <v>ПО Урал</v>
      </c>
    </row>
    <row r="2905" spans="8:39" ht="20.25" customHeight="1" x14ac:dyDescent="0.25">
      <c r="H2905" s="3"/>
      <c r="AJ2905">
        <f ca="1">IF(ISNUMBER(SEARCH($H$1,УМ_Марки[[#This Row],[Марки]])),MAX(УМ_Марки[[#Headers],[Нумерация]]:OFFSET(УМ_Марки[[#This Row],[Нумерация]],-1,0))+1,0)</f>
        <v>2903</v>
      </c>
      <c r="AK2905" t="s">
        <v>2339</v>
      </c>
      <c r="AM2905" t="str">
        <f ca="1">IFERROR(VLOOKUP(ROW(Фильтр[[#This Row],[Фильтрайия]]) -ROW(Фильтр[[#Headers],[Фильтрайия]]),УМ_Марки[],2,FALSE),"")</f>
        <v>ПОДЪЕМ</v>
      </c>
    </row>
    <row r="2906" spans="8:39" ht="20.25" customHeight="1" x14ac:dyDescent="0.25">
      <c r="H2906" s="3"/>
      <c r="AJ2906">
        <f ca="1">IF(ISNUMBER(SEARCH($H$1,УМ_Марки[[#This Row],[Марки]])),MAX(УМ_Марки[[#Headers],[Нумерация]]:OFFSET(УМ_Марки[[#This Row],[Нумерация]],-1,0))+1,0)</f>
        <v>2904</v>
      </c>
      <c r="AK2906" t="s">
        <v>1754</v>
      </c>
      <c r="AM2906" t="str">
        <f ca="1">IFERROR(VLOOKUP(ROW(Фильтр[[#This Row],[Фильтрайия]]) -ROW(Фильтр[[#Headers],[Фильтрайия]]),УМ_Марки[],2,FALSE),"")</f>
        <v>ПОЖАВТО</v>
      </c>
    </row>
    <row r="2907" spans="8:39" ht="20.25" customHeight="1" x14ac:dyDescent="0.25">
      <c r="H2907" s="3"/>
      <c r="AJ2907">
        <f ca="1">IF(ISNUMBER(SEARCH($H$1,УМ_Марки[[#This Row],[Марки]])),MAX(УМ_Марки[[#Headers],[Нумерация]]:OFFSET(УМ_Марки[[#This Row],[Нумерация]],-1,0))+1,0)</f>
        <v>2905</v>
      </c>
      <c r="AK2907" t="s">
        <v>1749</v>
      </c>
      <c r="AM2907" t="str">
        <f ca="1">IFERROR(VLOOKUP(ROW(Фильтр[[#This Row],[Фильтрайия]]) -ROW(Фильтр[[#Headers],[Фильтрайия]]),УМ_Марки[],2,FALSE),"")</f>
        <v>ПОЖМАШИНА</v>
      </c>
    </row>
    <row r="2908" spans="8:39" ht="20.25" customHeight="1" x14ac:dyDescent="0.25">
      <c r="H2908" s="3"/>
      <c r="AJ2908">
        <f ca="1">IF(ISNUMBER(SEARCH($H$1,УМ_Марки[[#This Row],[Марки]])),MAX(УМ_Марки[[#Headers],[Нумерация]]:OFFSET(УМ_Марки[[#This Row],[Нумерация]],-1,0))+1,0)</f>
        <v>2906</v>
      </c>
      <c r="AK2908" t="s">
        <v>1755</v>
      </c>
      <c r="AM2908" t="str">
        <f ca="1">IFERROR(VLOOKUP(ROW(Фильтр[[#This Row],[Фильтрайия]]) -ROW(Фильтр[[#Headers],[Фильтрайия]]),УМ_Марки[],2,FALSE),"")</f>
        <v>ПОЖСНАБ</v>
      </c>
    </row>
    <row r="2909" spans="8:39" ht="20.25" customHeight="1" x14ac:dyDescent="0.25">
      <c r="H2909" s="3"/>
      <c r="AJ2909">
        <f ca="1">IF(ISNUMBER(SEARCH($H$1,УМ_Марки[[#This Row],[Марки]])),MAX(УМ_Марки[[#Headers],[Нумерация]]:OFFSET(УМ_Марки[[#This Row],[Нумерация]],-1,0))+1,0)</f>
        <v>2907</v>
      </c>
      <c r="AK2909" t="s">
        <v>1756</v>
      </c>
      <c r="AM2909" t="str">
        <f ca="1">IFERROR(VLOOKUP(ROW(Фильтр[[#This Row],[Фильтрайия]]) -ROW(Фильтр[[#Headers],[Фильтрайия]]),УМ_Марки[],2,FALSE),"")</f>
        <v>ПОЖСПЕЦМАШ</v>
      </c>
    </row>
    <row r="2910" spans="8:39" ht="20.25" customHeight="1" x14ac:dyDescent="0.25">
      <c r="H2910" s="3"/>
      <c r="AJ2910">
        <f ca="1">IF(ISNUMBER(SEARCH($H$1,УМ_Марки[[#This Row],[Марки]])),MAX(УМ_Марки[[#Headers],[Нумерация]]:OFFSET(УМ_Марки[[#This Row],[Нумерация]],-1,0))+1,0)</f>
        <v>2908</v>
      </c>
      <c r="AK2910" t="s">
        <v>2742</v>
      </c>
      <c r="AM2910" t="str">
        <f ca="1">IFERROR(VLOOKUP(ROW(Фильтр[[#This Row],[Фильтрайия]]) -ROW(Фильтр[[#Headers],[Фильтрайия]]),УМ_Марки[],2,FALSE),"")</f>
        <v>ПОЖТЕХНИКА</v>
      </c>
    </row>
    <row r="2911" spans="8:39" ht="20.25" customHeight="1" x14ac:dyDescent="0.25">
      <c r="H2911" s="3"/>
      <c r="AJ2911">
        <f ca="1">IF(ISNUMBER(SEARCH($H$1,УМ_Марки[[#This Row],[Марки]])),MAX(УМ_Марки[[#Headers],[Нумерация]]:OFFSET(УМ_Марки[[#This Row],[Нумерация]],-1,0))+1,0)</f>
        <v>2909</v>
      </c>
      <c r="AK2911" t="s">
        <v>2004</v>
      </c>
      <c r="AM2911" t="str">
        <f ca="1">IFERROR(VLOOKUP(ROW(Фильтр[[#This Row],[Фильтрайия]]) -ROW(Фильтр[[#Headers],[Фильтрайия]]),УМ_Марки[],2,FALSE),"")</f>
        <v>Полесcе</v>
      </c>
    </row>
    <row r="2912" spans="8:39" ht="20.25" customHeight="1" x14ac:dyDescent="0.25">
      <c r="H2912" s="3"/>
      <c r="AJ2912">
        <f ca="1">IF(ISNUMBER(SEARCH($H$1,УМ_Марки[[#This Row],[Марки]])),MAX(УМ_Марки[[#Headers],[Нумерация]]:OFFSET(УМ_Марки[[#This Row],[Нумерация]],-1,0))+1,0)</f>
        <v>2910</v>
      </c>
      <c r="AK2912" t="s">
        <v>2978</v>
      </c>
      <c r="AM2912" t="str">
        <f ca="1">IFERROR(VLOOKUP(ROW(Фильтр[[#This Row],[Фильтрайия]]) -ROW(Фильтр[[#Headers],[Фильтрайия]]),УМ_Марки[],2,FALSE),"")</f>
        <v>ПОЛЕСЬЕ</v>
      </c>
    </row>
    <row r="2913" spans="8:39" ht="20.25" customHeight="1" x14ac:dyDescent="0.25">
      <c r="H2913" s="3"/>
      <c r="AJ2913">
        <f ca="1">IF(ISNUMBER(SEARCH($H$1,УМ_Марки[[#This Row],[Марки]])),MAX(УМ_Марки[[#Headers],[Нумерация]]:OFFSET(УМ_Марки[[#This Row],[Нумерация]],-1,0))+1,0)</f>
        <v>2911</v>
      </c>
      <c r="AK2913" t="s">
        <v>2812</v>
      </c>
      <c r="AM2913" t="str">
        <f ca="1">IFERROR(VLOOKUP(ROW(Фильтр[[#This Row],[Фильтрайия]]) -ROW(Фильтр[[#Headers],[Фильтрайия]]),УМ_Марки[],2,FALSE),"")</f>
        <v>ПОЛИМЕХ</v>
      </c>
    </row>
    <row r="2914" spans="8:39" ht="20.25" customHeight="1" x14ac:dyDescent="0.25">
      <c r="H2914" s="3"/>
      <c r="AJ2914">
        <f ca="1">IF(ISNUMBER(SEARCH($H$1,УМ_Марки[[#This Row],[Марки]])),MAX(УМ_Марки[[#Headers],[Нумерация]]:OFFSET(УМ_Марки[[#This Row],[Нумерация]],-1,0))+1,0)</f>
        <v>2912</v>
      </c>
      <c r="AK2914" t="s">
        <v>3427</v>
      </c>
      <c r="AM2914" t="str">
        <f ca="1">IFERROR(VLOOKUP(ROW(Фильтр[[#This Row],[Фильтрайия]]) -ROW(Фильтр[[#Headers],[Фильтрайия]]),УМ_Марки[],2,FALSE),"")</f>
        <v>ППЦ</v>
      </c>
    </row>
    <row r="2915" spans="8:39" ht="20.25" customHeight="1" x14ac:dyDescent="0.25">
      <c r="H2915" s="3"/>
      <c r="AJ2915">
        <f ca="1">IF(ISNUMBER(SEARCH($H$1,УМ_Марки[[#This Row],[Марки]])),MAX(УМ_Марки[[#Headers],[Нумерация]]:OFFSET(УМ_Марки[[#This Row],[Нумерация]],-1,0))+1,0)</f>
        <v>2913</v>
      </c>
      <c r="AK2915" t="s">
        <v>3182</v>
      </c>
      <c r="AM2915" t="str">
        <f ca="1">IFERROR(VLOOKUP(ROW(Фильтр[[#This Row],[Фильтрайия]]) -ROW(Фильтр[[#Headers],[Фильтрайия]]),УМ_Марки[],2,FALSE),"")</f>
        <v>ПРАКТИКА</v>
      </c>
    </row>
    <row r="2916" spans="8:39" ht="20.25" customHeight="1" x14ac:dyDescent="0.25">
      <c r="H2916" s="3"/>
      <c r="AJ2916">
        <f ca="1">IF(ISNUMBER(SEARCH($H$1,УМ_Марки[[#This Row],[Марки]])),MAX(УМ_Марки[[#Headers],[Нумерация]]:OFFSET(УМ_Марки[[#This Row],[Нумерация]],-1,0))+1,0)</f>
        <v>2914</v>
      </c>
      <c r="AK2916" t="s">
        <v>3178</v>
      </c>
      <c r="AM2916" t="str">
        <f ca="1">IFERROR(VLOOKUP(ROW(Фильтр[[#This Row],[Фильтрайия]]) -ROW(Фильтр[[#Headers],[Фильтрайия]]),УМ_Марки[],2,FALSE),"")</f>
        <v>ПРИОРИТЕТ</v>
      </c>
    </row>
    <row r="2917" spans="8:39" ht="20.25" customHeight="1" x14ac:dyDescent="0.25">
      <c r="H2917" s="3"/>
      <c r="AJ2917">
        <f ca="1">IF(ISNUMBER(SEARCH($H$1,УМ_Марки[[#This Row],[Марки]])),MAX(УМ_Марки[[#Headers],[Нумерация]]:OFFSET(УМ_Марки[[#This Row],[Нумерация]],-1,0))+1,0)</f>
        <v>2915</v>
      </c>
      <c r="AK2917" t="s">
        <v>814</v>
      </c>
      <c r="AM2917" t="str">
        <f ca="1">IFERROR(VLOOKUP(ROW(Фильтр[[#This Row],[Фильтрайия]]) -ROW(Фильтр[[#Headers],[Фильтрайия]]),УМ_Марки[],2,FALSE),"")</f>
        <v>Прогресс</v>
      </c>
    </row>
    <row r="2918" spans="8:39" ht="20.25" customHeight="1" x14ac:dyDescent="0.25">
      <c r="H2918" s="3"/>
      <c r="AJ2918">
        <f ca="1">IF(ISNUMBER(SEARCH($H$1,УМ_Марки[[#This Row],[Марки]])),MAX(УМ_Марки[[#Headers],[Нумерация]]:OFFSET(УМ_Марки[[#This Row],[Нумерация]],-1,0))+1,0)</f>
        <v>2916</v>
      </c>
      <c r="AK2918" t="s">
        <v>782</v>
      </c>
      <c r="AM2918" t="str">
        <f ca="1">IFERROR(VLOOKUP(ROW(Фильтр[[#This Row],[Фильтрайия]]) -ROW(Фильтр[[#Headers],[Фильтрайия]]),УМ_Марки[],2,FALSE),"")</f>
        <v>Продэкс Энерджи</v>
      </c>
    </row>
    <row r="2919" spans="8:39" ht="20.25" customHeight="1" x14ac:dyDescent="0.25">
      <c r="H2919" s="3"/>
      <c r="AJ2919">
        <f ca="1">IF(ISNUMBER(SEARCH($H$1,УМ_Марки[[#This Row],[Марки]])),MAX(УМ_Марки[[#Headers],[Нумерация]]:OFFSET(УМ_Марки[[#This Row],[Нумерация]],-1,0))+1,0)</f>
        <v>2917</v>
      </c>
      <c r="AK2919" t="s">
        <v>2340</v>
      </c>
      <c r="AM2919" t="str">
        <f ca="1">IFERROR(VLOOKUP(ROW(Фильтр[[#This Row],[Фильтрайия]]) -ROW(Фильтр[[#Headers],[Фильтрайия]]),УМ_Марки[],2,FALSE),"")</f>
        <v>ПРОЛЕТАРСКИЙ</v>
      </c>
    </row>
    <row r="2920" spans="8:39" ht="20.25" customHeight="1" x14ac:dyDescent="0.25">
      <c r="H2920" s="3"/>
      <c r="AJ2920">
        <f ca="1">IF(ISNUMBER(SEARCH($H$1,УМ_Марки[[#This Row],[Марки]])),MAX(УМ_Марки[[#Headers],[Нумерация]]:OFFSET(УМ_Марки[[#This Row],[Нумерация]],-1,0))+1,0)</f>
        <v>2918</v>
      </c>
      <c r="AK2920" t="s">
        <v>3180</v>
      </c>
      <c r="AM2920" t="str">
        <f ca="1">IFERROR(VLOOKUP(ROW(Фильтр[[#This Row],[Фильтрайия]]) -ROW(Фильтр[[#Headers],[Фильтрайия]]),УМ_Марки[],2,FALSE),"")</f>
        <v>ПРОМАВТО</v>
      </c>
    </row>
    <row r="2921" spans="8:39" ht="20.25" customHeight="1" x14ac:dyDescent="0.25">
      <c r="H2921" s="3"/>
      <c r="AJ2921">
        <f ca="1">IF(ISNUMBER(SEARCH($H$1,УМ_Марки[[#This Row],[Марки]])),MAX(УМ_Марки[[#Headers],[Нумерация]]:OFFSET(УМ_Марки[[#This Row],[Нумерация]],-1,0))+1,0)</f>
        <v>2919</v>
      </c>
      <c r="AK2921" t="s">
        <v>1766</v>
      </c>
      <c r="AM2921" t="str">
        <f ca="1">IFERROR(VLOOKUP(ROW(Фильтр[[#This Row],[Фильтрайия]]) -ROW(Фильтр[[#Headers],[Фильтрайия]]),УМ_Марки[],2,FALSE),"")</f>
        <v>ПРОМАВТОТРАНС</v>
      </c>
    </row>
    <row r="2922" spans="8:39" ht="20.25" customHeight="1" x14ac:dyDescent="0.25">
      <c r="H2922" s="3"/>
      <c r="AJ2922">
        <f ca="1">IF(ISNUMBER(SEARCH($H$1,УМ_Марки[[#This Row],[Марки]])),MAX(УМ_Марки[[#Headers],[Нумерация]]:OFFSET(УМ_Марки[[#This Row],[Нумерация]],-1,0))+1,0)</f>
        <v>2920</v>
      </c>
      <c r="AK2922" t="s">
        <v>3179</v>
      </c>
      <c r="AM2922" t="str">
        <f ca="1">IFERROR(VLOOKUP(ROW(Фильтр[[#This Row],[Фильтрайия]]) -ROW(Фильтр[[#Headers],[Фильтрайия]]),УМ_Марки[],2,FALSE),"")</f>
        <v>ПРОМАГРОПРИЦЕП</v>
      </c>
    </row>
    <row r="2923" spans="8:39" ht="20.25" customHeight="1" x14ac:dyDescent="0.25">
      <c r="H2923" s="3"/>
      <c r="AJ2923">
        <f ca="1">IF(ISNUMBER(SEARCH($H$1,УМ_Марки[[#This Row],[Марки]])),MAX(УМ_Марки[[#Headers],[Нумерация]]:OFFSET(УМ_Марки[[#This Row],[Нумерация]],-1,0))+1,0)</f>
        <v>2921</v>
      </c>
      <c r="AK2923" t="s">
        <v>1310</v>
      </c>
      <c r="AM2923" t="str">
        <f ca="1">IFERROR(VLOOKUP(ROW(Фильтр[[#This Row],[Фильтрайия]]) -ROW(Фильтр[[#Headers],[Фильтрайия]]),УМ_Марки[],2,FALSE),"")</f>
        <v>ПРОМБУРАВТО</v>
      </c>
    </row>
    <row r="2924" spans="8:39" ht="20.25" customHeight="1" x14ac:dyDescent="0.25">
      <c r="H2924" s="3"/>
      <c r="AJ2924">
        <f ca="1">IF(ISNUMBER(SEARCH($H$1,УМ_Марки[[#This Row],[Марки]])),MAX(УМ_Марки[[#Headers],[Нумерация]]:OFFSET(УМ_Марки[[#This Row],[Нумерация]],-1,0))+1,0)</f>
        <v>2922</v>
      </c>
      <c r="AK2924" t="s">
        <v>2341</v>
      </c>
      <c r="AM2924" t="str">
        <f ca="1">IFERROR(VLOOKUP(ROW(Фильтр[[#This Row],[Фильтрайия]]) -ROW(Фильтр[[#Headers],[Фильтрайия]]),УМ_Марки[],2,FALSE),"")</f>
        <v>ПРОМВОРОТА</v>
      </c>
    </row>
    <row r="2925" spans="8:39" ht="20.25" customHeight="1" x14ac:dyDescent="0.25">
      <c r="H2925" s="3"/>
      <c r="AJ2925">
        <f ca="1">IF(ISNUMBER(SEARCH($H$1,УМ_Марки[[#This Row],[Марки]])),MAX(УМ_Марки[[#Headers],[Нумерация]]:OFFSET(УМ_Марки[[#This Row],[Нумерация]],-1,0))+1,0)</f>
        <v>2923</v>
      </c>
      <c r="AK2925" t="s">
        <v>2342</v>
      </c>
      <c r="AM2925" t="str">
        <f ca="1">IFERROR(VLOOKUP(ROW(Фильтр[[#This Row],[Фильтрайия]]) -ROW(Фильтр[[#Headers],[Фильтрайия]]),УМ_Марки[],2,FALSE),"")</f>
        <v>ПРОМГИДРОМЕХАНИЗАЦИЯ</v>
      </c>
    </row>
    <row r="2926" spans="8:39" ht="20.25" customHeight="1" x14ac:dyDescent="0.25">
      <c r="H2926" s="3"/>
      <c r="AJ2926">
        <f ca="1">IF(ISNUMBER(SEARCH($H$1,УМ_Марки[[#This Row],[Марки]])),MAX(УМ_Марки[[#Headers],[Нумерация]]:OFFSET(УМ_Марки[[#This Row],[Нумерация]],-1,0))+1,0)</f>
        <v>2924</v>
      </c>
      <c r="AK2926" t="s">
        <v>2743</v>
      </c>
      <c r="AM2926" t="str">
        <f ca="1">IFERROR(VLOOKUP(ROW(Фильтр[[#This Row],[Фильтрайия]]) -ROW(Фильтр[[#Headers],[Фильтрайия]]),УМ_Марки[],2,FALSE),"")</f>
        <v>ПРОМСТРОЙМАШ</v>
      </c>
    </row>
    <row r="2927" spans="8:39" ht="20.25" customHeight="1" x14ac:dyDescent="0.25">
      <c r="H2927" s="3"/>
      <c r="AJ2927">
        <f ca="1">IF(ISNUMBER(SEARCH($H$1,УМ_Марки[[#This Row],[Марки]])),MAX(УМ_Марки[[#Headers],[Нумерация]]:OFFSET(УМ_Марки[[#This Row],[Нумерация]],-1,0))+1,0)</f>
        <v>2925</v>
      </c>
      <c r="AK2927" t="s">
        <v>2343</v>
      </c>
      <c r="AM2927" t="str">
        <f ca="1">IFERROR(VLOOKUP(ROW(Фильтр[[#This Row],[Фильтрайия]]) -ROW(Фильтр[[#Headers],[Фильтрайия]]),УМ_Марки[],2,FALSE),"")</f>
        <v>ПРОМТЕХРЕСУРС</v>
      </c>
    </row>
    <row r="2928" spans="8:39" ht="20.25" customHeight="1" x14ac:dyDescent="0.25">
      <c r="H2928" s="3"/>
      <c r="AJ2928">
        <f ca="1">IF(ISNUMBER(SEARCH($H$1,УМ_Марки[[#This Row],[Марки]])),MAX(УМ_Марки[[#Headers],[Нумерация]]:OFFSET(УМ_Марки[[#This Row],[Нумерация]],-1,0))+1,0)</f>
        <v>2926</v>
      </c>
      <c r="AK2928" t="s">
        <v>2405</v>
      </c>
      <c r="AM2928" t="str">
        <f ca="1">IFERROR(VLOOKUP(ROW(Фильтр[[#This Row],[Фильтрайия]]) -ROW(Фильтр[[#Headers],[Фильтрайия]]),УМ_Марки[],2,FALSE),"")</f>
        <v>ПРОМТЕХСЕРВИС</v>
      </c>
    </row>
    <row r="2929" spans="8:39" ht="20.25" customHeight="1" x14ac:dyDescent="0.25">
      <c r="H2929" s="3"/>
      <c r="AJ2929">
        <f ca="1">IF(ISNUMBER(SEARCH($H$1,УМ_Марки[[#This Row],[Марки]])),MAX(УМ_Марки[[#Headers],[Нумерация]]:OFFSET(УМ_Марки[[#This Row],[Нумерация]],-1,0))+1,0)</f>
        <v>2927</v>
      </c>
      <c r="AK2929" t="s">
        <v>2613</v>
      </c>
      <c r="AM2929" t="str">
        <f ca="1">IFERROR(VLOOKUP(ROW(Фильтр[[#This Row],[Фильтрайия]]) -ROW(Фильтр[[#Headers],[Фильтрайия]]),УМ_Марки[],2,FALSE),"")</f>
        <v>ПРОМТОРГ</v>
      </c>
    </row>
    <row r="2930" spans="8:39" ht="20.25" customHeight="1" x14ac:dyDescent="0.25">
      <c r="H2930" s="3"/>
      <c r="AJ2930">
        <f ca="1">IF(ISNUMBER(SEARCH($H$1,УМ_Марки[[#This Row],[Марки]])),MAX(УМ_Марки[[#Headers],[Нумерация]]:OFFSET(УМ_Марки[[#This Row],[Нумерация]],-1,0))+1,0)</f>
        <v>2928</v>
      </c>
      <c r="AK2930" t="s">
        <v>2344</v>
      </c>
      <c r="AM2930" t="str">
        <f ca="1">IFERROR(VLOOKUP(ROW(Фильтр[[#This Row],[Фильтрайия]]) -ROW(Фильтр[[#Headers],[Фильтрайия]]),УМ_Марки[],2,FALSE),"")</f>
        <v>ПРОМЫШЛЕННИК</v>
      </c>
    </row>
    <row r="2931" spans="8:39" ht="20.25" customHeight="1" x14ac:dyDescent="0.25">
      <c r="H2931" s="3"/>
      <c r="AJ2931">
        <f ca="1">IF(ISNUMBER(SEARCH($H$1,УМ_Марки[[#This Row],[Марки]])),MAX(УМ_Марки[[#Headers],[Нумерация]]:OFFSET(УМ_Марки[[#This Row],[Нумерация]],-1,0))+1,0)</f>
        <v>2929</v>
      </c>
      <c r="AK2931" t="s">
        <v>3181</v>
      </c>
      <c r="AM2931" t="str">
        <f ca="1">IFERROR(VLOOKUP(ROW(Фильтр[[#This Row],[Фильтрайия]]) -ROW(Фильтр[[#Headers],[Фильтрайия]]),УМ_Марки[],2,FALSE),"")</f>
        <v>ПРОМЫШЛЕННЫЕ ТЕХНОЛОГИИ</v>
      </c>
    </row>
    <row r="2932" spans="8:39" ht="20.25" customHeight="1" x14ac:dyDescent="0.25">
      <c r="H2932" s="3"/>
      <c r="AJ2932">
        <f ca="1">IF(ISNUMBER(SEARCH($H$1,УМ_Марки[[#This Row],[Марки]])),MAX(УМ_Марки[[#Headers],[Нумерация]]:OFFSET(УМ_Марки[[#This Row],[Нумерация]],-1,0))+1,0)</f>
        <v>2930</v>
      </c>
      <c r="AK2932" t="s">
        <v>2614</v>
      </c>
      <c r="AM2932" t="str">
        <f ca="1">IFERROR(VLOOKUP(ROW(Фильтр[[#This Row],[Фильтрайия]]) -ROW(Фильтр[[#Headers],[Фильтрайия]]),УМ_Марки[],2,FALSE),"")</f>
        <v>ПРОМЭК</v>
      </c>
    </row>
    <row r="2933" spans="8:39" ht="20.25" customHeight="1" x14ac:dyDescent="0.25">
      <c r="H2933" s="3"/>
      <c r="AJ2933">
        <f ca="1">IF(ISNUMBER(SEARCH($H$1,УМ_Марки[[#This Row],[Марки]])),MAX(УМ_Марки[[#Headers],[Нумерация]]:OFFSET(УМ_Марки[[#This Row],[Нумерация]],-1,0))+1,0)</f>
        <v>2931</v>
      </c>
      <c r="AK2933" t="s">
        <v>2615</v>
      </c>
      <c r="AM2933" t="str">
        <f ca="1">IFERROR(VLOOKUP(ROW(Фильтр[[#This Row],[Фильтрайия]]) -ROW(Фильтр[[#Headers],[Фильтрайия]]),УМ_Марки[],2,FALSE),"")</f>
        <v>ПРОМЭКС</v>
      </c>
    </row>
    <row r="2934" spans="8:39" ht="20.25" customHeight="1" x14ac:dyDescent="0.25">
      <c r="H2934" s="3"/>
      <c r="AJ2934">
        <f ca="1">IF(ISNUMBER(SEARCH($H$1,УМ_Марки[[#This Row],[Марки]])),MAX(УМ_Марки[[#Headers],[Нумерация]]:OFFSET(УМ_Марки[[#This Row],[Нумерация]],-1,0))+1,0)</f>
        <v>2932</v>
      </c>
      <c r="AK2934" t="s">
        <v>1750</v>
      </c>
      <c r="AM2934" t="str">
        <f ca="1">IFERROR(VLOOKUP(ROW(Фильтр[[#This Row],[Фильтрайия]]) -ROW(Фильтр[[#Headers],[Фильтрайия]]),УМ_Марки[],2,FALSE),"")</f>
        <v>ПРОФМАШТЕХНИКА</v>
      </c>
    </row>
    <row r="2935" spans="8:39" ht="20.25" customHeight="1" x14ac:dyDescent="0.25">
      <c r="H2935" s="3"/>
      <c r="AJ2935">
        <f ca="1">IF(ISNUMBER(SEARCH($H$1,УМ_Марки[[#This Row],[Марки]])),MAX(УМ_Марки[[#Headers],[Нумерация]]:OFFSET(УМ_Марки[[#This Row],[Нумерация]],-1,0))+1,0)</f>
        <v>2933</v>
      </c>
      <c r="AK2935" t="s">
        <v>783</v>
      </c>
      <c r="AM2935" t="str">
        <f ca="1">IFERROR(VLOOKUP(ROW(Фильтр[[#This Row],[Фильтрайия]]) -ROW(Фильтр[[#Headers],[Фильтрайия]]),УМ_Марки[],2,FALSE),"")</f>
        <v>ПСМ</v>
      </c>
    </row>
    <row r="2936" spans="8:39" ht="20.25" customHeight="1" x14ac:dyDescent="0.25">
      <c r="H2936" s="3"/>
      <c r="AJ2936">
        <f ca="1">IF(ISNUMBER(SEARCH($H$1,УМ_Марки[[#This Row],[Марки]])),MAX(УМ_Марки[[#Headers],[Нумерация]]:OFFSET(УМ_Марки[[#This Row],[Нумерация]],-1,0))+1,0)</f>
        <v>2934</v>
      </c>
      <c r="AK2936" t="s">
        <v>3018</v>
      </c>
      <c r="AM2936" t="str">
        <f ca="1">IFERROR(VLOOKUP(ROW(Фильтр[[#This Row],[Фильтрайия]]) -ROW(Фильтр[[#Headers],[Фильтрайия]]),УМ_Марки[],2,FALSE),"")</f>
        <v>ПСРВ</v>
      </c>
    </row>
    <row r="2937" spans="8:39" ht="20.25" customHeight="1" x14ac:dyDescent="0.25">
      <c r="H2937" s="3"/>
      <c r="AJ2937">
        <f ca="1">IF(ISNUMBER(SEARCH($H$1,УМ_Марки[[#This Row],[Марки]])),MAX(УМ_Марки[[#Headers],[Нумерация]]:OFFSET(УМ_Марки[[#This Row],[Нумерация]],-1,0))+1,0)</f>
        <v>2935</v>
      </c>
      <c r="AK2937" t="s">
        <v>483</v>
      </c>
      <c r="AM2937" t="str">
        <f ca="1">IFERROR(VLOOKUP(ROW(Фильтр[[#This Row],[Фильтрайия]]) -ROW(Фильтр[[#Headers],[Фильтрайия]]),УМ_Марки[],2,FALSE),"")</f>
        <v>ПТК</v>
      </c>
    </row>
    <row r="2938" spans="8:39" ht="20.25" customHeight="1" x14ac:dyDescent="0.25">
      <c r="H2938" s="3"/>
      <c r="AJ2938">
        <f ca="1">IF(ISNUMBER(SEARCH($H$1,УМ_Марки[[#This Row],[Марки]])),MAX(УМ_Марки[[#Headers],[Нумерация]]:OFFSET(УМ_Марки[[#This Row],[Нумерация]],-1,0))+1,0)</f>
        <v>2936</v>
      </c>
      <c r="AK2938" t="s">
        <v>806</v>
      </c>
      <c r="AM2938" t="str">
        <f ca="1">IFERROR(VLOOKUP(ROW(Фильтр[[#This Row],[Фильтрайия]]) -ROW(Фильтр[[#Headers],[Фильтрайия]]),УМ_Марки[],2,FALSE),"")</f>
        <v>ПТМЗ</v>
      </c>
    </row>
    <row r="2939" spans="8:39" ht="20.25" customHeight="1" x14ac:dyDescent="0.25">
      <c r="H2939" s="3"/>
      <c r="AJ2939">
        <f ca="1">IF(ISNUMBER(SEARCH($H$1,УМ_Марки[[#This Row],[Марки]])),MAX(УМ_Марки[[#Headers],[Нумерация]]:OFFSET(УМ_Марки[[#This Row],[Нумерация]],-1,0))+1,0)</f>
        <v>2937</v>
      </c>
      <c r="AK2939" t="s">
        <v>1133</v>
      </c>
      <c r="AM2939" t="str">
        <f ca="1">IFERROR(VLOOKUP(ROW(Фильтр[[#This Row],[Фильтрайия]]) -ROW(Фильтр[[#Headers],[Фильтрайия]]),УМ_Марки[],2,FALSE),"")</f>
        <v>ПУМ</v>
      </c>
    </row>
    <row r="2940" spans="8:39" ht="20.25" customHeight="1" x14ac:dyDescent="0.25">
      <c r="H2940" s="3"/>
      <c r="AJ2940">
        <f ca="1">IF(ISNUMBER(SEARCH($H$1,УМ_Марки[[#This Row],[Марки]])),MAX(УМ_Марки[[#Headers],[Нумерация]]:OFFSET(УМ_Марки[[#This Row],[Нумерация]],-1,0))+1,0)</f>
        <v>2938</v>
      </c>
      <c r="AK2940" t="s">
        <v>3041</v>
      </c>
      <c r="AM2940" t="str">
        <f ca="1">IFERROR(VLOOKUP(ROW(Фильтр[[#This Row],[Фильтрайия]]) -ROW(Фильтр[[#Headers],[Фильтрайия]]),УМ_Марки[],2,FALSE),"")</f>
        <v>РАМЕНСКИЙ МЕХАНИЧ…</v>
      </c>
    </row>
    <row r="2941" spans="8:39" ht="20.25" customHeight="1" x14ac:dyDescent="0.25">
      <c r="H2941" s="3"/>
      <c r="AJ2941">
        <f ca="1">IF(ISNUMBER(SEARCH($H$1,УМ_Марки[[#This Row],[Марки]])),MAX(УМ_Марки[[#Headers],[Нумерация]]:OFFSET(УМ_Марки[[#This Row],[Нумерация]],-1,0))+1,0)</f>
        <v>2939</v>
      </c>
      <c r="AK2941" t="s">
        <v>2744</v>
      </c>
      <c r="AM2941" t="str">
        <f ca="1">IFERROR(VLOOKUP(ROW(Фильтр[[#This Row],[Фильтрайия]]) -ROW(Фильтр[[#Headers],[Фильтрайия]]),УМ_Марки[],2,FALSE),"")</f>
        <v>РАМЕНСКИЙ МЕХАНИЧЕСКИЙ ЗАВОД</v>
      </c>
    </row>
    <row r="2942" spans="8:39" ht="20.25" customHeight="1" x14ac:dyDescent="0.25">
      <c r="H2942" s="3"/>
      <c r="AJ2942">
        <f ca="1">IF(ISNUMBER(SEARCH($H$1,УМ_Марки[[#This Row],[Марки]])),MAX(УМ_Марки[[#Headers],[Нумерация]]:OFFSET(УМ_Марки[[#This Row],[Нумерация]],-1,0))+1,0)</f>
        <v>2940</v>
      </c>
      <c r="AK2942" t="s">
        <v>619</v>
      </c>
      <c r="AM2942" t="str">
        <f ca="1">IFERROR(VLOOKUP(ROW(Фильтр[[#This Row],[Фильтрайия]]) -ROW(Фильтр[[#Headers],[Фильтрайия]]),УМ_Марки[],2,FALSE),"")</f>
        <v>РАМЗ</v>
      </c>
    </row>
    <row r="2943" spans="8:39" ht="20.25" customHeight="1" x14ac:dyDescent="0.25">
      <c r="H2943" s="3"/>
      <c r="AJ2943">
        <f ca="1">IF(ISNUMBER(SEARCH($H$1,УМ_Марки[[#This Row],[Марки]])),MAX(УМ_Марки[[#Headers],[Нумерация]]:OFFSET(УМ_Марки[[#This Row],[Нумерация]],-1,0))+1,0)</f>
        <v>2941</v>
      </c>
      <c r="AK2943" t="s">
        <v>2745</v>
      </c>
      <c r="AM2943" t="str">
        <f ca="1">IFERROR(VLOOKUP(ROW(Фильтр[[#This Row],[Фильтрайия]]) -ROW(Фильтр[[#Headers],[Фильтрайия]]),УМ_Марки[],2,FALSE),"")</f>
        <v>РАМКРАН</v>
      </c>
    </row>
    <row r="2944" spans="8:39" ht="20.25" customHeight="1" x14ac:dyDescent="0.25">
      <c r="H2944" s="3"/>
      <c r="AJ2944">
        <f ca="1">IF(ISNUMBER(SEARCH($H$1,УМ_Марки[[#This Row],[Марки]])),MAX(УМ_Марки[[#Headers],[Нумерация]]:OFFSET(УМ_Марки[[#This Row],[Нумерация]],-1,0))+1,0)</f>
        <v>2942</v>
      </c>
      <c r="AK2944" t="s">
        <v>1712</v>
      </c>
      <c r="AM2944" t="str">
        <f ca="1">IFERROR(VLOOKUP(ROW(Фильтр[[#This Row],[Фильтрайия]]) -ROW(Фильтр[[#Headers],[Фильтрайия]]),УМ_Марки[],2,FALSE),"")</f>
        <v>РАРЗ</v>
      </c>
    </row>
    <row r="2945" spans="8:39" ht="20.25" customHeight="1" x14ac:dyDescent="0.25">
      <c r="H2945" s="3"/>
      <c r="AJ2945">
        <f ca="1">IF(ISNUMBER(SEARCH($H$1,УМ_Марки[[#This Row],[Марки]])),MAX(УМ_Марки[[#Headers],[Нумерация]]:OFFSET(УМ_Марки[[#This Row],[Нумерация]],-1,0))+1,0)</f>
        <v>2943</v>
      </c>
      <c r="AK2945" t="s">
        <v>2816</v>
      </c>
      <c r="AM2945" t="str">
        <f ca="1">IFERROR(VLOOKUP(ROW(Фильтр[[#This Row],[Фильтрайия]]) -ROW(Фильтр[[#Headers],[Фильтрайия]]),УМ_Марки[],2,FALSE),"")</f>
        <v>РАРИТЭК</v>
      </c>
    </row>
    <row r="2946" spans="8:39" ht="20.25" customHeight="1" x14ac:dyDescent="0.25">
      <c r="H2946" s="3"/>
      <c r="AJ2946">
        <f ca="1">IF(ISNUMBER(SEARCH($H$1,УМ_Марки[[#This Row],[Марки]])),MAX(УМ_Марки[[#Headers],[Нумерация]]:OFFSET(УМ_Марки[[#This Row],[Нумерация]],-1,0))+1,0)</f>
        <v>2944</v>
      </c>
      <c r="AK2946" t="s">
        <v>2813</v>
      </c>
      <c r="AM2946" t="str">
        <f ca="1">IFERROR(VLOOKUP(ROW(Фильтр[[#This Row],[Фильтрайия]]) -ROW(Фильтр[[#Headers],[Фильтрайия]]),УМ_Марки[],2,FALSE),"")</f>
        <v>РАСКАТ</v>
      </c>
    </row>
    <row r="2947" spans="8:39" ht="20.25" customHeight="1" x14ac:dyDescent="0.25">
      <c r="H2947" s="3"/>
      <c r="AJ2947">
        <f ca="1">IF(ISNUMBER(SEARCH($H$1,УМ_Марки[[#This Row],[Марки]])),MAX(УМ_Марки[[#Headers],[Нумерация]]:OFFSET(УМ_Марки[[#This Row],[Нумерация]],-1,0))+1,0)</f>
        <v>2945</v>
      </c>
      <c r="AK2947" t="s">
        <v>2814</v>
      </c>
      <c r="AM2947" t="str">
        <f ca="1">IFERROR(VLOOKUP(ROW(Фильтр[[#This Row],[Фильтрайия]]) -ROW(Фильтр[[#Headers],[Фильтрайия]]),УМ_Марки[],2,FALSE),"")</f>
        <v>РАСТОМ</v>
      </c>
    </row>
    <row r="2948" spans="8:39" ht="20.25" customHeight="1" x14ac:dyDescent="0.25">
      <c r="H2948" s="3"/>
      <c r="AJ2948">
        <f ca="1">IF(ISNUMBER(SEARCH($H$1,УМ_Марки[[#This Row],[Марки]])),MAX(УМ_Марки[[#Headers],[Нумерация]]:OFFSET(УМ_Марки[[#This Row],[Нумерация]],-1,0))+1,0)</f>
        <v>2946</v>
      </c>
      <c r="AK2948" t="s">
        <v>1134</v>
      </c>
      <c r="AM2948" t="str">
        <f ca="1">IFERROR(VLOOKUP(ROW(Фильтр[[#This Row],[Фильтрайия]]) -ROW(Фильтр[[#Headers],[Фильтрайия]]),УМ_Марки[],2,FALSE),"")</f>
        <v>РАТЕП</v>
      </c>
    </row>
    <row r="2949" spans="8:39" ht="20.25" customHeight="1" x14ac:dyDescent="0.25">
      <c r="H2949" s="3"/>
      <c r="AJ2949">
        <f ca="1">IF(ISNUMBER(SEARCH($H$1,УМ_Марки[[#This Row],[Марки]])),MAX(УМ_Марки[[#Headers],[Нумерация]]:OFFSET(УМ_Марки[[#This Row],[Нумерация]],-1,0))+1,0)</f>
        <v>2947</v>
      </c>
      <c r="AK2949" t="s">
        <v>3174</v>
      </c>
      <c r="AM2949" t="str">
        <f ca="1">IFERROR(VLOOKUP(ROW(Фильтр[[#This Row],[Фильтрайия]]) -ROW(Фильтр[[#Headers],[Фильтрайия]]),УМ_Марки[],2,FALSE),"")</f>
        <v>РГ-ТЕХНО</v>
      </c>
    </row>
    <row r="2950" spans="8:39" ht="20.25" customHeight="1" x14ac:dyDescent="0.25">
      <c r="H2950" s="3"/>
      <c r="AJ2950">
        <f ca="1">IF(ISNUMBER(SEARCH($H$1,УМ_Марки[[#This Row],[Марки]])),MAX(УМ_Марки[[#Headers],[Нумерация]]:OFFSET(УМ_Марки[[#This Row],[Нумерация]],-1,0))+1,0)</f>
        <v>2948</v>
      </c>
      <c r="AK2950" t="s">
        <v>949</v>
      </c>
      <c r="AM2950" t="str">
        <f ca="1">IFERROR(VLOOKUP(ROW(Фильтр[[#This Row],[Фильтрайия]]) -ROW(Фильтр[[#Headers],[Фильтрайия]]),УМ_Марки[],2,FALSE),"")</f>
        <v>РДК (RDK)</v>
      </c>
    </row>
    <row r="2951" spans="8:39" ht="20.25" customHeight="1" x14ac:dyDescent="0.25">
      <c r="H2951" s="3"/>
      <c r="AJ2951">
        <f ca="1">IF(ISNUMBER(SEARCH($H$1,УМ_Марки[[#This Row],[Марки]])),MAX(УМ_Марки[[#Headers],[Нумерация]]:OFFSET(УМ_Марки[[#This Row],[Нумерация]],-1,0))+1,0)</f>
        <v>2949</v>
      </c>
      <c r="AK2951" t="s">
        <v>1443</v>
      </c>
      <c r="AM2951" t="str">
        <f ca="1">IFERROR(VLOOKUP(ROW(Фильтр[[#This Row],[Фильтрайия]]) -ROW(Фильтр[[#Headers],[Фильтрайия]]),УМ_Марки[],2,FALSE),"")</f>
        <v>РЕГИОН 45</v>
      </c>
    </row>
    <row r="2952" spans="8:39" ht="20.25" customHeight="1" x14ac:dyDescent="0.25">
      <c r="H2952" s="3"/>
      <c r="AJ2952">
        <f ca="1">IF(ISNUMBER(SEARCH($H$1,УМ_Марки[[#This Row],[Марки]])),MAX(УМ_Марки[[#Headers],[Нумерация]]:OFFSET(УМ_Марки[[#This Row],[Нумерация]],-1,0))+1,0)</f>
        <v>2950</v>
      </c>
      <c r="AK2952" t="s">
        <v>2345</v>
      </c>
      <c r="AM2952" t="str">
        <f ca="1">IFERROR(VLOOKUP(ROW(Фильтр[[#This Row],[Фильтрайия]]) -ROW(Фильтр[[#Headers],[Фильтрайия]]),УМ_Марки[],2,FALSE),"")</f>
        <v>РЕЖСТАЛЬ</v>
      </c>
    </row>
    <row r="2953" spans="8:39" ht="20.25" customHeight="1" x14ac:dyDescent="0.25">
      <c r="H2953" s="3"/>
      <c r="AJ2953">
        <f ca="1">IF(ISNUMBER(SEARCH($H$1,УМ_Марки[[#This Row],[Марки]])),MAX(УМ_Марки[[#Headers],[Нумерация]]:OFFSET(УМ_Марки[[#This Row],[Нумерация]],-1,0))+1,0)</f>
        <v>2951</v>
      </c>
      <c r="AK2953" t="s">
        <v>500</v>
      </c>
      <c r="AM2953" t="str">
        <f ca="1">IFERROR(VLOOKUP(ROW(Фильтр[[#This Row],[Фильтрайия]]) -ROW(Фильтр[[#Headers],[Фильтрайия]]),УМ_Марки[],2,FALSE),"")</f>
        <v>Резонанс</v>
      </c>
    </row>
    <row r="2954" spans="8:39" ht="20.25" customHeight="1" x14ac:dyDescent="0.25">
      <c r="H2954" s="3"/>
      <c r="AJ2954">
        <f ca="1">IF(ISNUMBER(SEARCH($H$1,УМ_Марки[[#This Row],[Марки]])),MAX(УМ_Марки[[#Headers],[Нумерация]]:OFFSET(УМ_Марки[[#This Row],[Нумерация]],-1,0))+1,0)</f>
        <v>2952</v>
      </c>
      <c r="AK2954" t="s">
        <v>1003</v>
      </c>
      <c r="AM2954" t="str">
        <f ca="1">IFERROR(VLOOKUP(ROW(Фильтр[[#This Row],[Фильтрайия]]) -ROW(Фильтр[[#Headers],[Фильтрайия]]),УМ_Марки[],2,FALSE),"")</f>
        <v>РЕКСТРОМ-М</v>
      </c>
    </row>
    <row r="2955" spans="8:39" ht="20.25" customHeight="1" x14ac:dyDescent="0.25">
      <c r="H2955" s="3"/>
      <c r="AJ2955">
        <f ca="1">IF(ISNUMBER(SEARCH($H$1,УМ_Марки[[#This Row],[Марки]])),MAX(УМ_Марки[[#Headers],[Нумерация]]:OFFSET(УМ_Марки[[#This Row],[Нумерация]],-1,0))+1,0)</f>
        <v>2953</v>
      </c>
      <c r="AK2955" t="s">
        <v>2815</v>
      </c>
      <c r="AM2955" t="str">
        <f ca="1">IFERROR(VLOOKUP(ROW(Фильтр[[#This Row],[Фильтрайия]]) -ROW(Фильтр[[#Headers],[Фильтрайия]]),УМ_Марки[],2,FALSE),"")</f>
        <v>РЕМОНТЯМ</v>
      </c>
    </row>
    <row r="2956" spans="8:39" ht="20.25" customHeight="1" x14ac:dyDescent="0.25">
      <c r="H2956" s="3"/>
      <c r="AJ2956">
        <f ca="1">IF(ISNUMBER(SEARCH($H$1,УМ_Марки[[#This Row],[Марки]])),MAX(УМ_Марки[[#Headers],[Нумерация]]:OFFSET(УМ_Марки[[#This Row],[Нумерация]],-1,0))+1,0)</f>
        <v>2954</v>
      </c>
      <c r="AK2956" t="s">
        <v>563</v>
      </c>
      <c r="AM2956" t="str">
        <f ca="1">IFERROR(VLOOKUP(ROW(Фильтр[[#This Row],[Фильтрайия]]) -ROW(Фильтр[[#Headers],[Фильтрайия]]),УМ_Марки[],2,FALSE),"")</f>
        <v>РИАТ</v>
      </c>
    </row>
    <row r="2957" spans="8:39" ht="20.25" customHeight="1" x14ac:dyDescent="0.25">
      <c r="H2957" s="3"/>
      <c r="AJ2957">
        <f ca="1">IF(ISNUMBER(SEARCH($H$1,УМ_Марки[[#This Row],[Марки]])),MAX(УМ_Марки[[#Headers],[Нумерация]]:OFFSET(УМ_Марки[[#This Row],[Нумерация]],-1,0))+1,0)</f>
        <v>2955</v>
      </c>
      <c r="AK2957" t="s">
        <v>2616</v>
      </c>
      <c r="AM2957" t="str">
        <f ca="1">IFERROR(VLOOKUP(ROW(Фильтр[[#This Row],[Фильтрайия]]) -ROW(Фильтр[[#Headers],[Фильтрайия]]),УМ_Марки[],2,FALSE),"")</f>
        <v>РИВС</v>
      </c>
    </row>
    <row r="2958" spans="8:39" ht="20.25" customHeight="1" x14ac:dyDescent="0.25">
      <c r="H2958" s="3"/>
      <c r="AJ2958">
        <f ca="1">IF(ISNUMBER(SEARCH($H$1,УМ_Марки[[#This Row],[Марки]])),MAX(УМ_Марки[[#Headers],[Нумерация]]:OFFSET(УМ_Марки[[#This Row],[Нумерация]],-1,0))+1,0)</f>
        <v>2956</v>
      </c>
      <c r="AK2958" t="s">
        <v>2346</v>
      </c>
      <c r="AM2958" t="str">
        <f ca="1">IFERROR(VLOOKUP(ROW(Фильтр[[#This Row],[Фильтрайия]]) -ROW(Фильтр[[#Headers],[Фильтрайия]]),УМ_Марки[],2,FALSE),"")</f>
        <v>РИЗ</v>
      </c>
    </row>
    <row r="2959" spans="8:39" ht="20.25" customHeight="1" x14ac:dyDescent="0.25">
      <c r="H2959" s="3"/>
      <c r="AJ2959">
        <f ca="1">IF(ISNUMBER(SEARCH($H$1,УМ_Марки[[#This Row],[Марки]])),MAX(УМ_Марки[[#Headers],[Нумерация]]:OFFSET(УМ_Марки[[#This Row],[Нумерация]],-1,0))+1,0)</f>
        <v>2957</v>
      </c>
      <c r="AK2959" t="s">
        <v>2347</v>
      </c>
      <c r="AM2959" t="str">
        <f ca="1">IFERROR(VLOOKUP(ROW(Фильтр[[#This Row],[Фильтрайия]]) -ROW(Фильтр[[#Headers],[Фильтрайия]]),УМ_Марки[],2,FALSE),"")</f>
        <v>РИНСТРОЙ</v>
      </c>
    </row>
    <row r="2960" spans="8:39" ht="20.25" customHeight="1" x14ac:dyDescent="0.25">
      <c r="H2960" s="3"/>
      <c r="AJ2960">
        <f ca="1">IF(ISNUMBER(SEARCH($H$1,УМ_Марки[[#This Row],[Марки]])),MAX(УМ_Марки[[#Headers],[Нумерация]]:OFFSET(УМ_Марки[[#This Row],[Нумерация]],-1,0))+1,0)</f>
        <v>2958</v>
      </c>
      <c r="AK2960" t="s">
        <v>1580</v>
      </c>
      <c r="AM2960" t="str">
        <f ca="1">IFERROR(VLOOKUP(ROW(Фильтр[[#This Row],[Фильтрайия]]) -ROW(Фильтр[[#Headers],[Фильтрайия]]),УМ_Марки[],2,FALSE),"")</f>
        <v>РИТМ</v>
      </c>
    </row>
    <row r="2961" spans="8:39" ht="20.25" customHeight="1" x14ac:dyDescent="0.25">
      <c r="H2961" s="3"/>
      <c r="AJ2961">
        <f ca="1">IF(ISNUMBER(SEARCH($H$1,УМ_Марки[[#This Row],[Марки]])),MAX(УМ_Марки[[#Headers],[Нумерация]]:OFFSET(УМ_Марки[[#This Row],[Нумерация]],-1,0))+1,0)</f>
        <v>2959</v>
      </c>
      <c r="AK2961" t="s">
        <v>1261</v>
      </c>
      <c r="AM2961" t="str">
        <f ca="1">IFERROR(VLOOKUP(ROW(Фильтр[[#This Row],[Фильтрайия]]) -ROW(Фильтр[[#Headers],[Фильтрайия]]),УМ_Марки[],2,FALSE),"")</f>
        <v>РИФЕЙ</v>
      </c>
    </row>
    <row r="2962" spans="8:39" ht="20.25" customHeight="1" x14ac:dyDescent="0.25">
      <c r="H2962" s="3"/>
      <c r="AJ2962">
        <f ca="1">IF(ISNUMBER(SEARCH($H$1,УМ_Марки[[#This Row],[Марки]])),MAX(УМ_Марки[[#Headers],[Нумерация]]:OFFSET(УМ_Марки[[#This Row],[Нумерация]],-1,0))+1,0)</f>
        <v>2960</v>
      </c>
      <c r="AK2962" t="s">
        <v>3172</v>
      </c>
      <c r="AM2962" t="str">
        <f ca="1">IFERROR(VLOOKUP(ROW(Фильтр[[#This Row],[Фильтрайия]]) -ROW(Фильтр[[#Headers],[Фильтрайия]]),УМ_Марки[],2,FALSE),"")</f>
        <v>РКА</v>
      </c>
    </row>
    <row r="2963" spans="8:39" ht="20.25" customHeight="1" x14ac:dyDescent="0.25">
      <c r="H2963" s="3"/>
      <c r="AJ2963">
        <f ca="1">IF(ISNUMBER(SEARCH($H$1,УМ_Марки[[#This Row],[Марки]])),MAX(УМ_Марки[[#Headers],[Нумерация]]:OFFSET(УМ_Марки[[#This Row],[Нумерация]],-1,0))+1,0)</f>
        <v>2961</v>
      </c>
      <c r="AK2963" t="s">
        <v>929</v>
      </c>
      <c r="AM2963" t="str">
        <f ca="1">IFERROR(VLOOKUP(ROW(Фильтр[[#This Row],[Фильтрайия]]) -ROW(Фильтр[[#Headers],[Фильтрайия]]),УМ_Марки[],2,FALSE),"")</f>
        <v>РКЗ</v>
      </c>
    </row>
    <row r="2964" spans="8:39" ht="20.25" customHeight="1" x14ac:dyDescent="0.25">
      <c r="H2964" s="3"/>
      <c r="AJ2964">
        <f ca="1">IF(ISNUMBER(SEARCH($H$1,УМ_Марки[[#This Row],[Марки]])),MAX(УМ_Марки[[#Headers],[Нумерация]]:OFFSET(УМ_Марки[[#This Row],[Нумерация]],-1,0))+1,0)</f>
        <v>2962</v>
      </c>
      <c r="AK2964" t="s">
        <v>2617</v>
      </c>
      <c r="AM2964" t="str">
        <f ca="1">IFERROR(VLOOKUP(ROW(Фильтр[[#This Row],[Фильтрайия]]) -ROW(Фильтр[[#Headers],[Фильтрайия]]),УМ_Марки[],2,FALSE),"")</f>
        <v>РМ</v>
      </c>
    </row>
    <row r="2965" spans="8:39" ht="20.25" customHeight="1" x14ac:dyDescent="0.25">
      <c r="H2965" s="3"/>
      <c r="AJ2965">
        <f ca="1">IF(ISNUMBER(SEARCH($H$1,УМ_Марки[[#This Row],[Марки]])),MAX(УМ_Марки[[#Headers],[Нумерация]]:OFFSET(УМ_Марки[[#This Row],[Нумерация]],-1,0))+1,0)</f>
        <v>2963</v>
      </c>
      <c r="AK2965" t="s">
        <v>3170</v>
      </c>
      <c r="AM2965" t="str">
        <f ca="1">IFERROR(VLOOKUP(ROW(Фильтр[[#This Row],[Фильтрайия]]) -ROW(Фильтр[[#Headers],[Фильтрайия]]),УМ_Марки[],2,FALSE),"")</f>
        <v>РМЗ</v>
      </c>
    </row>
    <row r="2966" spans="8:39" ht="20.25" customHeight="1" x14ac:dyDescent="0.25">
      <c r="H2966" s="3"/>
      <c r="AJ2966">
        <f ca="1">IF(ISNUMBER(SEARCH($H$1,УМ_Марки[[#This Row],[Марки]])),MAX(УМ_Марки[[#Headers],[Нумерация]]:OFFSET(УМ_Марки[[#This Row],[Нумерация]],-1,0))+1,0)</f>
        <v>2964</v>
      </c>
      <c r="AK2966" t="s">
        <v>2348</v>
      </c>
      <c r="AM2966" t="str">
        <f ca="1">IFERROR(VLOOKUP(ROW(Фильтр[[#This Row],[Фильтрайия]]) -ROW(Фильтр[[#Headers],[Фильтрайия]]),УМ_Марки[],2,FALSE),"")</f>
        <v>РМЗ Миасс</v>
      </c>
    </row>
    <row r="2967" spans="8:39" ht="20.25" customHeight="1" x14ac:dyDescent="0.25">
      <c r="H2967" s="3"/>
      <c r="AJ2967">
        <f ca="1">IF(ISNUMBER(SEARCH($H$1,УМ_Марки[[#This Row],[Марки]])),MAX(УМ_Марки[[#Headers],[Нумерация]]:OFFSET(УМ_Марки[[#This Row],[Нумерация]],-1,0))+1,0)</f>
        <v>2965</v>
      </c>
      <c r="AK2967" t="s">
        <v>1713</v>
      </c>
      <c r="AM2967" t="str">
        <f ca="1">IFERROR(VLOOKUP(ROW(Фильтр[[#This Row],[Фильтрайия]]) -ROW(Фильтр[[#Headers],[Фильтрайия]]),УМ_Марки[],2,FALSE),"")</f>
        <v>РМЗ РАРИТЭК</v>
      </c>
    </row>
    <row r="2968" spans="8:39" ht="20.25" customHeight="1" x14ac:dyDescent="0.25">
      <c r="H2968" s="3"/>
      <c r="AJ2968">
        <f ca="1">IF(ISNUMBER(SEARCH($H$1,УМ_Марки[[#This Row],[Марки]])),MAX(УМ_Марки[[#Headers],[Нумерация]]:OFFSET(УМ_Марки[[#This Row],[Нумерация]],-1,0))+1,0)</f>
        <v>2966</v>
      </c>
      <c r="AK2968" t="s">
        <v>3432</v>
      </c>
      <c r="AM2968" t="str">
        <f ca="1">IFERROR(VLOOKUP(ROW(Фильтр[[#This Row],[Фильтрайия]]) -ROW(Фильтр[[#Headers],[Фильтрайия]]),УМ_Марки[],2,FALSE),"")</f>
        <v>РоАЗ</v>
      </c>
    </row>
    <row r="2969" spans="8:39" ht="20.25" customHeight="1" x14ac:dyDescent="0.25">
      <c r="H2969" s="3"/>
      <c r="AJ2969">
        <f ca="1">IF(ISNUMBER(SEARCH($H$1,УМ_Марки[[#This Row],[Марки]])),MAX(УМ_Марки[[#Headers],[Нумерация]]:OFFSET(УМ_Марки[[#This Row],[Нумерация]],-1,0))+1,0)</f>
        <v>2967</v>
      </c>
      <c r="AK2969" t="s">
        <v>1428</v>
      </c>
      <c r="AM2969" t="str">
        <f ca="1">IFERROR(VLOOKUP(ROW(Фильтр[[#This Row],[Фильтрайия]]) -ROW(Фильтр[[#Headers],[Фильтрайия]]),УМ_Марки[],2,FALSE),"")</f>
        <v>РОДИКОН</v>
      </c>
    </row>
    <row r="2970" spans="8:39" ht="20.25" customHeight="1" x14ac:dyDescent="0.25">
      <c r="H2970" s="3"/>
      <c r="AJ2970">
        <f ca="1">IF(ISNUMBER(SEARCH($H$1,УМ_Марки[[#This Row],[Марки]])),MAX(УМ_Марки[[#Headers],[Нумерация]]:OFFSET(УМ_Марки[[#This Row],[Нумерация]],-1,0))+1,0)</f>
        <v>2968</v>
      </c>
      <c r="AK2970" t="s">
        <v>1209</v>
      </c>
      <c r="AM2970" t="str">
        <f ca="1">IFERROR(VLOOKUP(ROW(Фильтр[[#This Row],[Фильтрайия]]) -ROW(Фильтр[[#Headers],[Фильтрайия]]),УМ_Марки[],2,FALSE),"")</f>
        <v>РОЗМЫСЕЛ</v>
      </c>
    </row>
    <row r="2971" spans="8:39" ht="20.25" customHeight="1" x14ac:dyDescent="0.25">
      <c r="H2971" s="3"/>
      <c r="AJ2971">
        <f ca="1">IF(ISNUMBER(SEARCH($H$1,УМ_Марки[[#This Row],[Марки]])),MAX(УМ_Марки[[#Headers],[Нумерация]]:OFFSET(УМ_Марки[[#This Row],[Нумерация]],-1,0))+1,0)</f>
        <v>2969</v>
      </c>
      <c r="AK2971" t="s">
        <v>3072</v>
      </c>
      <c r="AM2971" t="str">
        <f ca="1">IFERROR(VLOOKUP(ROW(Фильтр[[#This Row],[Фильтрайия]]) -ROW(Фильтр[[#Headers],[Фильтрайия]]),УМ_Марки[],2,FALSE),"")</f>
        <v>РОМЕКС КАР</v>
      </c>
    </row>
    <row r="2972" spans="8:39" ht="20.25" customHeight="1" x14ac:dyDescent="0.25">
      <c r="H2972" s="3"/>
      <c r="AJ2972">
        <f ca="1">IF(ISNUMBER(SEARCH($H$1,УМ_Марки[[#This Row],[Марки]])),MAX(УМ_Марки[[#Headers],[Нумерация]]:OFFSET(УМ_Марки[[#This Row],[Нумерация]],-1,0))+1,0)</f>
        <v>2970</v>
      </c>
      <c r="AK2972" t="s">
        <v>2349</v>
      </c>
      <c r="AM2972" t="str">
        <f ca="1">IFERROR(VLOOKUP(ROW(Фильтр[[#This Row],[Фильтрайия]]) -ROW(Фильтр[[#Headers],[Фильтрайия]]),УМ_Марки[],2,FALSE),"")</f>
        <v>РОПАТ</v>
      </c>
    </row>
    <row r="2973" spans="8:39" ht="20.25" customHeight="1" x14ac:dyDescent="0.25">
      <c r="H2973" s="3"/>
      <c r="AJ2973">
        <f ca="1">IF(ISNUMBER(SEARCH($H$1,УМ_Марки[[#This Row],[Марки]])),MAX(УМ_Марки[[#Headers],[Нумерация]]:OFFSET(УМ_Марки[[#This Row],[Нумерация]],-1,0))+1,0)</f>
        <v>2971</v>
      </c>
      <c r="AK2973" t="s">
        <v>501</v>
      </c>
      <c r="AM2973" t="str">
        <f ca="1">IFERROR(VLOOKUP(ROW(Фильтр[[#This Row],[Фильтрайия]]) -ROW(Фильтр[[#Headers],[Фильтрайия]]),УМ_Марки[],2,FALSE),"")</f>
        <v>Росальянс</v>
      </c>
    </row>
    <row r="2974" spans="8:39" ht="20.25" customHeight="1" x14ac:dyDescent="0.25">
      <c r="H2974" s="3"/>
      <c r="AJ2974">
        <f ca="1">IF(ISNUMBER(SEARCH($H$1,УМ_Марки[[#This Row],[Марки]])),MAX(УМ_Марки[[#Headers],[Нумерация]]:OFFSET(УМ_Марки[[#This Row],[Нумерация]],-1,0))+1,0)</f>
        <v>2972</v>
      </c>
      <c r="AK2974" t="s">
        <v>2817</v>
      </c>
      <c r="AM2974" t="str">
        <f ca="1">IFERROR(VLOOKUP(ROW(Фильтр[[#This Row],[Фильтрайия]]) -ROW(Фильтр[[#Headers],[Фильтрайия]]),УМ_Марки[],2,FALSE),"")</f>
        <v>РОСДОРМАШ</v>
      </c>
    </row>
    <row r="2975" spans="8:39" ht="20.25" customHeight="1" x14ac:dyDescent="0.25">
      <c r="H2975" s="3"/>
      <c r="AJ2975">
        <f ca="1">IF(ISNUMBER(SEARCH($H$1,УМ_Марки[[#This Row],[Марки]])),MAX(УМ_Марки[[#Headers],[Нумерация]]:OFFSET(УМ_Марки[[#This Row],[Нумерация]],-1,0))+1,0)</f>
        <v>2973</v>
      </c>
      <c r="AK2975" t="s">
        <v>2818</v>
      </c>
      <c r="AM2975" t="str">
        <f ca="1">IFERROR(VLOOKUP(ROW(Фильтр[[#This Row],[Фильтрайия]]) -ROW(Фильтр[[#Headers],[Фильтрайия]]),УМ_Марки[],2,FALSE),"")</f>
        <v>РОСКОМАВТО</v>
      </c>
    </row>
    <row r="2976" spans="8:39" ht="20.25" customHeight="1" x14ac:dyDescent="0.25">
      <c r="H2976" s="3"/>
      <c r="AJ2976">
        <f ca="1">IF(ISNUMBER(SEARCH($H$1,УМ_Марки[[#This Row],[Марки]])),MAX(УМ_Марки[[#Headers],[Нумерация]]:OFFSET(УМ_Марки[[#This Row],[Нумерация]],-1,0))+1,0)</f>
        <v>2974</v>
      </c>
      <c r="AK2976" t="s">
        <v>1311</v>
      </c>
      <c r="AM2976" t="str">
        <f ca="1">IFERROR(VLOOKUP(ROW(Фильтр[[#This Row],[Фильтрайия]]) -ROW(Фильтр[[#Headers],[Фильтрайия]]),УМ_Марки[],2,FALSE),"")</f>
        <v>РОСПРОМБУР</v>
      </c>
    </row>
    <row r="2977" spans="8:39" ht="20.25" customHeight="1" x14ac:dyDescent="0.25">
      <c r="H2977" s="3"/>
      <c r="AJ2977">
        <f ca="1">IF(ISNUMBER(SEARCH($H$1,УМ_Марки[[#This Row],[Марки]])),MAX(УМ_Марки[[#Headers],[Нумерация]]:OFFSET(УМ_Марки[[#This Row],[Нумерация]],-1,0))+1,0)</f>
        <v>2975</v>
      </c>
      <c r="AK2977" t="s">
        <v>2618</v>
      </c>
      <c r="AM2977" t="str">
        <f ca="1">IFERROR(VLOOKUP(ROW(Фильтр[[#This Row],[Фильтрайия]]) -ROW(Фильтр[[#Headers],[Фильтрайия]]),УМ_Марки[],2,FALSE),"")</f>
        <v>РОСРЕЗИНОТЕХНИКА</v>
      </c>
    </row>
    <row r="2978" spans="8:39" ht="20.25" customHeight="1" x14ac:dyDescent="0.25">
      <c r="H2978" s="3"/>
      <c r="AJ2978">
        <f ca="1">IF(ISNUMBER(SEARCH($H$1,УМ_Марки[[#This Row],[Марки]])),MAX(УМ_Марки[[#Headers],[Нумерация]]:OFFSET(УМ_Марки[[#This Row],[Нумерация]],-1,0))+1,0)</f>
        <v>2976</v>
      </c>
      <c r="AK2978" t="s">
        <v>484</v>
      </c>
      <c r="AM2978" t="str">
        <f ca="1">IFERROR(VLOOKUP(ROW(Фильтр[[#This Row],[Фильтрайия]]) -ROW(Фильтр[[#Headers],[Фильтрайия]]),УМ_Марки[],2,FALSE),"")</f>
        <v>Россельмаш</v>
      </c>
    </row>
    <row r="2979" spans="8:39" ht="20.25" customHeight="1" x14ac:dyDescent="0.25">
      <c r="H2979" s="3"/>
      <c r="AJ2979">
        <f ca="1">IF(ISNUMBER(SEARCH($H$1,УМ_Марки[[#This Row],[Марки]])),MAX(УМ_Марки[[#Headers],[Нумерация]]:OFFSET(УМ_Марки[[#This Row],[Нумерация]],-1,0))+1,0)</f>
        <v>2977</v>
      </c>
      <c r="AK2979" t="s">
        <v>3175</v>
      </c>
      <c r="AM2979" t="str">
        <f ca="1">IFERROR(VLOOKUP(ROW(Фильтр[[#This Row],[Фильтрайия]]) -ROW(Фильтр[[#Headers],[Фильтрайия]]),УМ_Марки[],2,FALSE),"")</f>
        <v>РОССПЕЦПРИЦЕП</v>
      </c>
    </row>
    <row r="2980" spans="8:39" ht="20.25" customHeight="1" x14ac:dyDescent="0.25">
      <c r="H2980" s="3"/>
      <c r="AJ2980">
        <f ca="1">IF(ISNUMBER(SEARCH($H$1,УМ_Марки[[#This Row],[Марки]])),MAX(УМ_Марки[[#Headers],[Нумерация]]:OFFSET(УМ_Марки[[#This Row],[Нумерация]],-1,0))+1,0)</f>
        <v>2978</v>
      </c>
      <c r="AK2980" t="s">
        <v>3502</v>
      </c>
      <c r="AM2980" t="str">
        <f ca="1">IFERROR(VLOOKUP(ROW(Фильтр[[#This Row],[Фильтрайия]]) -ROW(Фильтр[[#Headers],[Фильтрайия]]),УМ_Марки[],2,FALSE),"")</f>
        <v>РОСТЕЛЬМАШ</v>
      </c>
    </row>
    <row r="2981" spans="8:39" ht="20.25" customHeight="1" x14ac:dyDescent="0.25">
      <c r="H2981" s="3"/>
      <c r="AJ2981">
        <f ca="1">IF(ISNUMBER(SEARCH($H$1,УМ_Марки[[#This Row],[Марки]])),MAX(УМ_Марки[[#Headers],[Нумерация]]:OFFSET(УМ_Марки[[#This Row],[Нумерация]],-1,0))+1,0)</f>
        <v>2979</v>
      </c>
      <c r="AK2981" t="s">
        <v>2819</v>
      </c>
      <c r="AM2981" t="str">
        <f ca="1">IFERROR(VLOOKUP(ROW(Фильтр[[#This Row],[Фильтрайия]]) -ROW(Фильтр[[#Headers],[Фильтрайия]]),УМ_Марки[],2,FALSE),"")</f>
        <v>РОСТЕХИНВЕСТ</v>
      </c>
    </row>
    <row r="2982" spans="8:39" ht="20.25" customHeight="1" x14ac:dyDescent="0.25">
      <c r="H2982" s="3"/>
      <c r="AJ2982">
        <f ca="1">IF(ISNUMBER(SEARCH($H$1,УМ_Марки[[#This Row],[Марки]])),MAX(УМ_Марки[[#Headers],[Нумерация]]:OFFSET(УМ_Марки[[#This Row],[Нумерация]],-1,0))+1,0)</f>
        <v>2980</v>
      </c>
      <c r="AK2982" t="s">
        <v>3433</v>
      </c>
      <c r="AM2982" t="str">
        <f ca="1">IFERROR(VLOOKUP(ROW(Фильтр[[#This Row],[Фильтрайия]]) -ROW(Фильтр[[#Headers],[Фильтрайия]]),УМ_Марки[],2,FALSE),"")</f>
        <v>Ростсельмаш</v>
      </c>
    </row>
    <row r="2983" spans="8:39" ht="20.25" customHeight="1" x14ac:dyDescent="0.25">
      <c r="H2983" s="3"/>
      <c r="AJ2983">
        <f ca="1">IF(ISNUMBER(SEARCH($H$1,УМ_Марки[[#This Row],[Марки]])),MAX(УМ_Марки[[#Headers],[Нумерация]]:OFFSET(УМ_Марки[[#This Row],[Нумерация]],-1,0))+1,0)</f>
        <v>2981</v>
      </c>
      <c r="AK2983" t="s">
        <v>2820</v>
      </c>
      <c r="AM2983" t="str">
        <f ca="1">IFERROR(VLOOKUP(ROW(Фильтр[[#This Row],[Фильтрайия]]) -ROW(Фильтр[[#Headers],[Фильтрайия]]),УМ_Марки[],2,FALSE),"")</f>
        <v>РОТОР</v>
      </c>
    </row>
    <row r="2984" spans="8:39" ht="20.25" customHeight="1" x14ac:dyDescent="0.25">
      <c r="H2984" s="3"/>
      <c r="AJ2984">
        <f ca="1">IF(ISNUMBER(SEARCH($H$1,УМ_Марки[[#This Row],[Марки]])),MAX(УМ_Марки[[#Headers],[Нумерация]]:OFFSET(УМ_Марки[[#This Row],[Нумерация]],-1,0))+1,0)</f>
        <v>2982</v>
      </c>
      <c r="AK2984" t="s">
        <v>1429</v>
      </c>
      <c r="AM2984" t="str">
        <f ca="1">IFERROR(VLOOKUP(ROW(Фильтр[[#This Row],[Фильтрайия]]) -ROW(Фильтр[[#Headers],[Фильтрайия]]),УМ_Марки[],2,FALSE),"")</f>
        <v>РР-СИСТЕМС</v>
      </c>
    </row>
    <row r="2985" spans="8:39" ht="20.25" customHeight="1" x14ac:dyDescent="0.25">
      <c r="H2985" s="3"/>
      <c r="AJ2985">
        <f ca="1">IF(ISNUMBER(SEARCH($H$1,УМ_Марки[[#This Row],[Марки]])),MAX(УМ_Марки[[#Headers],[Нумерация]]:OFFSET(УМ_Марки[[#This Row],[Нумерация]],-1,0))+1,0)</f>
        <v>2983</v>
      </c>
      <c r="AK2985" t="s">
        <v>1581</v>
      </c>
      <c r="AM2985" t="str">
        <f ca="1">IFERROR(VLOOKUP(ROW(Фильтр[[#This Row],[Фильтрайия]]) -ROW(Фильтр[[#Headers],[Фильтрайия]]),УМ_Марки[],2,FALSE),"")</f>
        <v>РСДМ</v>
      </c>
    </row>
    <row r="2986" spans="8:39" ht="20.25" customHeight="1" x14ac:dyDescent="0.25">
      <c r="H2986" s="3"/>
      <c r="AJ2986">
        <f ca="1">IF(ISNUMBER(SEARCH($H$1,УМ_Марки[[#This Row],[Марки]])),MAX(УМ_Марки[[#Headers],[Нумерация]]:OFFSET(УМ_Марки[[#This Row],[Нумерация]],-1,0))+1,0)</f>
        <v>2984</v>
      </c>
      <c r="AK2986" t="s">
        <v>1666</v>
      </c>
      <c r="AM2986" t="str">
        <f ca="1">IFERROR(VLOOKUP(ROW(Фильтр[[#This Row],[Фильтрайия]]) -ROW(Фильтр[[#Headers],[Фильтрайия]]),УМ_Марки[],2,FALSE),"")</f>
        <v>РСМ</v>
      </c>
    </row>
    <row r="2987" spans="8:39" ht="20.25" customHeight="1" x14ac:dyDescent="0.25">
      <c r="H2987" s="3"/>
      <c r="AJ2987">
        <f ca="1">IF(ISNUMBER(SEARCH($H$1,УМ_Марки[[#This Row],[Марки]])),MAX(УМ_Марки[[#Headers],[Нумерация]]:OFFSET(УМ_Марки[[#This Row],[Нумерация]],-1,0))+1,0)</f>
        <v>2985</v>
      </c>
      <c r="AK2987" t="s">
        <v>2006</v>
      </c>
      <c r="AM2987" t="str">
        <f ca="1">IFERROR(VLOOKUP(ROW(Фильтр[[#This Row],[Фильтрайия]]) -ROW(Фильтр[[#Headers],[Фильтрайия]]),УМ_Марки[],2,FALSE),"")</f>
        <v>РСМ-1401</v>
      </c>
    </row>
    <row r="2988" spans="8:39" ht="20.25" customHeight="1" x14ac:dyDescent="0.25">
      <c r="H2988" s="3"/>
      <c r="AJ2988">
        <f ca="1">IF(ISNUMBER(SEARCH($H$1,УМ_Марки[[#This Row],[Марки]])),MAX(УМ_Марки[[#Headers],[Нумерация]]:OFFSET(УМ_Марки[[#This Row],[Нумерация]],-1,0))+1,0)</f>
        <v>2986</v>
      </c>
      <c r="AK2988" t="s">
        <v>3177</v>
      </c>
      <c r="AM2988" t="str">
        <f ca="1">IFERROR(VLOOKUP(ROW(Фильтр[[#This Row],[Фильтрайия]]) -ROW(Фильтр[[#Headers],[Фильтрайия]]),УМ_Марки[],2,FALSE),"")</f>
        <v>РУБЦОВСКИЙ МЗ</v>
      </c>
    </row>
    <row r="2989" spans="8:39" ht="20.25" customHeight="1" x14ac:dyDescent="0.25">
      <c r="H2989" s="3"/>
      <c r="AJ2989">
        <f ca="1">IF(ISNUMBER(SEARCH($H$1,УМ_Марки[[#This Row],[Марки]])),MAX(УМ_Марки[[#Headers],[Нумерация]]:OFFSET(УМ_Марки[[#This Row],[Нумерация]],-1,0))+1,0)</f>
        <v>2987</v>
      </c>
      <c r="AK2989" t="s">
        <v>1312</v>
      </c>
      <c r="AM2989" t="str">
        <f ca="1">IFERROR(VLOOKUP(ROW(Фильтр[[#This Row],[Фильтрайия]]) -ROW(Фильтр[[#Headers],[Фильтрайия]]),УМ_Марки[],2,FALSE),"")</f>
        <v>РУДГОРМАШ</v>
      </c>
    </row>
    <row r="2990" spans="8:39" ht="20.25" customHeight="1" x14ac:dyDescent="0.25">
      <c r="H2990" s="3"/>
      <c r="AJ2990">
        <f ca="1">IF(ISNUMBER(SEARCH($H$1,УМ_Марки[[#This Row],[Марки]])),MAX(УМ_Марки[[#Headers],[Нумерация]]:OFFSET(УМ_Марки[[#This Row],[Нумерация]],-1,0))+1,0)</f>
        <v>2988</v>
      </c>
      <c r="AK2990" t="s">
        <v>2619</v>
      </c>
      <c r="AM2990" t="str">
        <f ca="1">IFERROR(VLOOKUP(ROW(Фильтр[[#This Row],[Фильтрайия]]) -ROW(Фильтр[[#Headers],[Фильтрайия]]),УМ_Марки[],2,FALSE),"")</f>
        <v>РУДМАШКОНСТРУКЦИЯ</v>
      </c>
    </row>
    <row r="2991" spans="8:39" ht="20.25" customHeight="1" x14ac:dyDescent="0.25">
      <c r="H2991" s="3"/>
      <c r="AJ2991">
        <f ca="1">IF(ISNUMBER(SEARCH($H$1,УМ_Марки[[#This Row],[Марки]])),MAX(УМ_Марки[[#Headers],[Нумерация]]:OFFSET(УМ_Марки[[#This Row],[Нумерация]],-1,0))+1,0)</f>
        <v>2989</v>
      </c>
      <c r="AK2991" t="s">
        <v>554</v>
      </c>
      <c r="AM2991" t="str">
        <f ca="1">IFERROR(VLOOKUP(ROW(Фильтр[[#This Row],[Фильтрайия]]) -ROW(Фильтр[[#Headers],[Фильтрайия]]),УМ_Марки[],2,FALSE),"")</f>
        <v>Русбизнесавто</v>
      </c>
    </row>
    <row r="2992" spans="8:39" ht="20.25" customHeight="1" x14ac:dyDescent="0.25">
      <c r="H2992" s="3"/>
      <c r="AJ2992">
        <f ca="1">IF(ISNUMBER(SEARCH($H$1,УМ_Марки[[#This Row],[Марки]])),MAX(УМ_Марки[[#Headers],[Нумерация]]:OFFSET(УМ_Марки[[#This Row],[Нумерация]],-1,0))+1,0)</f>
        <v>2990</v>
      </c>
      <c r="AK2992" t="s">
        <v>594</v>
      </c>
      <c r="AM2992" t="str">
        <f ca="1">IFERROR(VLOOKUP(ROW(Фильтр[[#This Row],[Фильтрайия]]) -ROW(Фильтр[[#Headers],[Фильтрайия]]),УМ_Марки[],2,FALSE),"")</f>
        <v>Русич</v>
      </c>
    </row>
    <row r="2993" spans="8:39" ht="20.25" customHeight="1" x14ac:dyDescent="0.25">
      <c r="H2993" s="3"/>
      <c r="AJ2993">
        <f ca="1">IF(ISNUMBER(SEARCH($H$1,УМ_Марки[[#This Row],[Марки]])),MAX(УМ_Марки[[#Headers],[Нумерация]]:OFFSET(УМ_Марки[[#This Row],[Нумерация]],-1,0))+1,0)</f>
        <v>2991</v>
      </c>
      <c r="AK2993" t="s">
        <v>2821</v>
      </c>
      <c r="AM2993" t="str">
        <f ca="1">IFERROR(VLOOKUP(ROW(Фильтр[[#This Row],[Фильтрайия]]) -ROW(Фильтр[[#Headers],[Фильтрайия]]),УМ_Марки[],2,FALSE),"")</f>
        <v>РУСКОМТЕХ</v>
      </c>
    </row>
    <row r="2994" spans="8:39" ht="20.25" customHeight="1" x14ac:dyDescent="0.25">
      <c r="H2994" s="3"/>
      <c r="AJ2994">
        <f ca="1">IF(ISNUMBER(SEARCH($H$1,УМ_Марки[[#This Row],[Марки]])),MAX(УМ_Марки[[#Headers],[Нумерация]]:OFFSET(УМ_Марки[[#This Row],[Нумерация]],-1,0))+1,0)</f>
        <v>2992</v>
      </c>
      <c r="AK2994" t="s">
        <v>1383</v>
      </c>
      <c r="AM2994" t="str">
        <f ca="1">IFERROR(VLOOKUP(ROW(Фильтр[[#This Row],[Фильтрайия]]) -ROW(Фильтр[[#Headers],[Фильтрайия]]),УМ_Марки[],2,FALSE),"")</f>
        <v>РУСКОМТРАНС</v>
      </c>
    </row>
    <row r="2995" spans="8:39" ht="20.25" customHeight="1" x14ac:dyDescent="0.25">
      <c r="H2995" s="3"/>
      <c r="AJ2995">
        <f ca="1">IF(ISNUMBER(SEARCH($H$1,УМ_Марки[[#This Row],[Марки]])),MAX(УМ_Марки[[#Headers],[Нумерация]]:OFFSET(УМ_Марки[[#This Row],[Нумерация]],-1,0))+1,0)</f>
        <v>2993</v>
      </c>
      <c r="AK2995" t="s">
        <v>3171</v>
      </c>
      <c r="AM2995" t="str">
        <f ca="1">IFERROR(VLOOKUP(ROW(Фильтр[[#This Row],[Фильтрайия]]) -ROW(Фильтр[[#Headers],[Фильтрайия]]),УМ_Марки[],2,FALSE),"")</f>
        <v>РУСКОНТРОЛЬ</v>
      </c>
    </row>
    <row r="2996" spans="8:39" ht="20.25" customHeight="1" x14ac:dyDescent="0.25">
      <c r="H2996" s="3"/>
      <c r="AJ2996">
        <f ca="1">IF(ISNUMBER(SEARCH($H$1,УМ_Марки[[#This Row],[Марки]])),MAX(УМ_Марки[[#Headers],[Нумерация]]:OFFSET(УМ_Марки[[#This Row],[Нумерация]],-1,0))+1,0)</f>
        <v>2994</v>
      </c>
      <c r="AK2996" t="s">
        <v>1486</v>
      </c>
      <c r="AM2996" t="str">
        <f ca="1">IFERROR(VLOOKUP(ROW(Фильтр[[#This Row],[Фильтрайия]]) -ROW(Фильтр[[#Headers],[Фильтрайия]]),УМ_Марки[],2,FALSE),"")</f>
        <v>РУСМАН</v>
      </c>
    </row>
    <row r="2997" spans="8:39" ht="20.25" customHeight="1" x14ac:dyDescent="0.25">
      <c r="H2997" s="3"/>
      <c r="AJ2997">
        <f ca="1">IF(ISNUMBER(SEARCH($H$1,УМ_Марки[[#This Row],[Марки]])),MAX(УМ_Марки[[#Headers],[Нумерация]]:OFFSET(УМ_Марки[[#This Row],[Нумерация]],-1,0))+1,0)</f>
        <v>2995</v>
      </c>
      <c r="AK2997" t="s">
        <v>2406</v>
      </c>
      <c r="AM2997" t="str">
        <f ca="1">IFERROR(VLOOKUP(ROW(Фильтр[[#This Row],[Фильтрайия]]) -ROW(Фильтр[[#Headers],[Фильтрайия]]),УМ_Марки[],2,FALSE),"")</f>
        <v>РУСТРАК</v>
      </c>
    </row>
    <row r="2998" spans="8:39" ht="20.25" customHeight="1" x14ac:dyDescent="0.25">
      <c r="H2998" s="3"/>
      <c r="AJ2998">
        <f ca="1">IF(ISNUMBER(SEARCH($H$1,УМ_Марки[[#This Row],[Марки]])),MAX(УМ_Марки[[#Headers],[Нумерация]]:OFFSET(УМ_Марки[[#This Row],[Нумерация]],-1,0))+1,0)</f>
        <v>2996</v>
      </c>
      <c r="AK2998" t="s">
        <v>2620</v>
      </c>
      <c r="AM2998" t="str">
        <f ca="1">IFERROR(VLOOKUP(ROW(Фильтр[[#This Row],[Фильтрайия]]) -ROW(Фильтр[[#Headers],[Фильтрайия]]),УМ_Марки[],2,FALSE),"")</f>
        <v>РУСЭЛТ</v>
      </c>
    </row>
    <row r="2999" spans="8:39" ht="20.25" customHeight="1" x14ac:dyDescent="0.25">
      <c r="H2999" s="3"/>
      <c r="AJ2999">
        <f ca="1">IF(ISNUMBER(SEARCH($H$1,УМ_Марки[[#This Row],[Марки]])),MAX(УМ_Марки[[#Headers],[Нумерация]]:OFFSET(УМ_Марки[[#This Row],[Нумерация]],-1,0))+1,0)</f>
        <v>2997</v>
      </c>
      <c r="AK2999" t="s">
        <v>1737</v>
      </c>
      <c r="AM2999" t="str">
        <f ca="1">IFERROR(VLOOKUP(ROW(Фильтр[[#This Row],[Фильтрайия]]) -ROW(Фильтр[[#Headers],[Фильтрайия]]),УМ_Марки[],2,FALSE),"")</f>
        <v>СААЗ</v>
      </c>
    </row>
    <row r="3000" spans="8:39" ht="20.25" customHeight="1" x14ac:dyDescent="0.25">
      <c r="H3000" s="3"/>
      <c r="AJ3000">
        <f ca="1">IF(ISNUMBER(SEARCH($H$1,УМ_Марки[[#This Row],[Марки]])),MAX(УМ_Марки[[#Headers],[Нумерация]]:OFFSET(УМ_Марки[[#This Row],[Нумерация]],-1,0))+1,0)</f>
        <v>2998</v>
      </c>
      <c r="AK3000" t="s">
        <v>3176</v>
      </c>
      <c r="AM3000" t="str">
        <f ca="1">IFERROR(VLOOKUP(ROW(Фильтр[[#This Row],[Фильтрайия]]) -ROW(Фильтр[[#Headers],[Фильтрайия]]),УМ_Марки[],2,FALSE),"")</f>
        <v>САВ</v>
      </c>
    </row>
    <row r="3001" spans="8:39" ht="20.25" customHeight="1" x14ac:dyDescent="0.25">
      <c r="H3001" s="3"/>
      <c r="AJ3001">
        <f ca="1">IF(ISNUMBER(SEARCH($H$1,УМ_Марки[[#This Row],[Марки]])),MAX(УМ_Марки[[#Headers],[Нумерация]]:OFFSET(УМ_Марки[[#This Row],[Нумерация]],-1,0))+1,0)</f>
        <v>2999</v>
      </c>
      <c r="AK3001" t="s">
        <v>3173</v>
      </c>
      <c r="AM3001" t="str">
        <f ca="1">IFERROR(VLOOKUP(ROW(Фильтр[[#This Row],[Фильтрайия]]) -ROW(Фильтр[[#Headers],[Фильтрайия]]),УМ_Марки[],2,FALSE),"")</f>
        <v>САДР</v>
      </c>
    </row>
    <row r="3002" spans="8:39" ht="20.25" customHeight="1" x14ac:dyDescent="0.25">
      <c r="H3002" s="3"/>
      <c r="AJ3002">
        <f ca="1">IF(ISNUMBER(SEARCH($H$1,УМ_Марки[[#This Row],[Марки]])),MAX(УМ_Марки[[#Headers],[Нумерация]]:OFFSET(УМ_Марки[[#This Row],[Нумерация]],-1,0))+1,0)</f>
        <v>3000</v>
      </c>
      <c r="AK3002" t="s">
        <v>485</v>
      </c>
      <c r="AM3002" t="str">
        <f ca="1">IFERROR(VLOOKUP(ROW(Фильтр[[#This Row],[Фильтрайия]]) -ROW(Фильтр[[#Headers],[Фильтрайия]]),УМ_Марки[],2,FALSE),"")</f>
        <v>Сальсксельмаш</v>
      </c>
    </row>
    <row r="3003" spans="8:39" ht="20.25" customHeight="1" x14ac:dyDescent="0.25">
      <c r="H3003" s="3"/>
      <c r="AJ3003">
        <f ca="1">IF(ISNUMBER(SEARCH($H$1,УМ_Марки[[#This Row],[Марки]])),MAX(УМ_Марки[[#Headers],[Нумерация]]:OFFSET(УМ_Марки[[#This Row],[Нумерация]],-1,0))+1,0)</f>
        <v>3001</v>
      </c>
      <c r="AK3003" t="s">
        <v>1262</v>
      </c>
      <c r="AM3003" t="str">
        <f ca="1">IFERROR(VLOOKUP(ROW(Фильтр[[#This Row],[Фильтрайия]]) -ROW(Фильтр[[#Headers],[Фильтрайия]]),УМ_Марки[],2,FALSE),"")</f>
        <v>САМАРСКАЯ ЛУКА</v>
      </c>
    </row>
    <row r="3004" spans="8:39" ht="20.25" customHeight="1" x14ac:dyDescent="0.25">
      <c r="H3004" s="3"/>
      <c r="AJ3004">
        <f ca="1">IF(ISNUMBER(SEARCH($H$1,УМ_Марки[[#This Row],[Марки]])),MAX(УМ_Марки[[#Headers],[Нумерация]]:OFFSET(УМ_Марки[[#This Row],[Нумерация]],-1,0))+1,0)</f>
        <v>3002</v>
      </c>
      <c r="AK3004" t="s">
        <v>2621</v>
      </c>
      <c r="AM3004" t="str">
        <f ca="1">IFERROR(VLOOKUP(ROW(Фильтр[[#This Row],[Фильтрайия]]) -ROW(Фильтр[[#Headers],[Фильтрайия]]),УМ_Марки[],2,FALSE),"")</f>
        <v>САМЛИТ</v>
      </c>
    </row>
    <row r="3005" spans="8:39" ht="20.25" customHeight="1" x14ac:dyDescent="0.25">
      <c r="H3005" s="3"/>
      <c r="AJ3005">
        <f ca="1">IF(ISNUMBER(SEARCH($H$1,УМ_Марки[[#This Row],[Марки]])),MAX(УМ_Марки[[#Headers],[Нумерация]]:OFFSET(УМ_Марки[[#This Row],[Нумерация]],-1,0))+1,0)</f>
        <v>3003</v>
      </c>
      <c r="AK3005" t="s">
        <v>2822</v>
      </c>
      <c r="AM3005" t="str">
        <f ca="1">IFERROR(VLOOKUP(ROW(Фильтр[[#This Row],[Фильтрайия]]) -ROW(Фильтр[[#Headers],[Фильтрайия]]),УМ_Марки[],2,FALSE),"")</f>
        <v>САРАНСКТЕХМОНТАЖ</v>
      </c>
    </row>
    <row r="3006" spans="8:39" ht="20.25" customHeight="1" x14ac:dyDescent="0.25">
      <c r="H3006" s="3"/>
      <c r="AJ3006">
        <f ca="1">IF(ISNUMBER(SEARCH($H$1,УМ_Марки[[#This Row],[Марки]])),MAX(УМ_Марки[[#Headers],[Нумерация]]:OFFSET(УМ_Марки[[#This Row],[Нумерация]],-1,0))+1,0)</f>
        <v>3004</v>
      </c>
      <c r="AK3006" t="s">
        <v>3168</v>
      </c>
      <c r="AM3006" t="str">
        <f ca="1">IFERROR(VLOOKUP(ROW(Фильтр[[#This Row],[Фильтрайия]]) -ROW(Фильтр[[#Headers],[Фильтрайия]]),УМ_Марки[],2,FALSE),"")</f>
        <v>САРМАТ</v>
      </c>
    </row>
    <row r="3007" spans="8:39" ht="20.25" customHeight="1" x14ac:dyDescent="0.25">
      <c r="H3007" s="3"/>
      <c r="AJ3007">
        <f ca="1">IF(ISNUMBER(SEARCH($H$1,УМ_Марки[[#This Row],[Марки]])),MAX(УМ_Марки[[#Headers],[Нумерация]]:OFFSET(УМ_Марки[[#This Row],[Нумерация]],-1,0))+1,0)</f>
        <v>3005</v>
      </c>
      <c r="AK3007" t="s">
        <v>486</v>
      </c>
      <c r="AM3007" t="str">
        <f ca="1">IFERROR(VLOOKUP(ROW(Фильтр[[#This Row],[Фильтрайия]]) -ROW(Фильтр[[#Headers],[Фильтрайия]]),УМ_Марки[],2,FALSE),"")</f>
        <v>САРЭКС</v>
      </c>
    </row>
    <row r="3008" spans="8:39" ht="20.25" customHeight="1" x14ac:dyDescent="0.25">
      <c r="H3008" s="3"/>
      <c r="AJ3008">
        <f ca="1">IF(ISNUMBER(SEARCH($H$1,УМ_Марки[[#This Row],[Марки]])),MAX(УМ_Марки[[#Headers],[Нумерация]]:OFFSET(УМ_Марки[[#This Row],[Нумерация]],-1,0))+1,0)</f>
        <v>3006</v>
      </c>
      <c r="AK3008" t="s">
        <v>1767</v>
      </c>
      <c r="AM3008" t="str">
        <f ca="1">IFERROR(VLOOKUP(ROW(Фильтр[[#This Row],[Фильтрайия]]) -ROW(Фильтр[[#Headers],[Фильтрайия]]),УМ_Марки[],2,FALSE),"")</f>
        <v>САТ</v>
      </c>
    </row>
    <row r="3009" spans="8:39" ht="20.25" customHeight="1" x14ac:dyDescent="0.25">
      <c r="H3009" s="3"/>
      <c r="AJ3009">
        <f ca="1">IF(ISNUMBER(SEARCH($H$1,УМ_Марки[[#This Row],[Марки]])),MAX(УМ_Марки[[#Headers],[Нумерация]]:OFFSET(УМ_Марки[[#This Row],[Нумерация]],-1,0))+1,0)</f>
        <v>3007</v>
      </c>
      <c r="AK3009" t="s">
        <v>711</v>
      </c>
      <c r="AM3009" t="str">
        <f ca="1">IFERROR(VLOOKUP(ROW(Фильтр[[#This Row],[Фильтрайия]]) -ROW(Фильтр[[#Headers],[Фильтрайия]]),УМ_Марки[],2,FALSE),"")</f>
        <v>СБТ</v>
      </c>
    </row>
    <row r="3010" spans="8:39" ht="20.25" customHeight="1" x14ac:dyDescent="0.25">
      <c r="H3010" s="3"/>
      <c r="AJ3010">
        <f ca="1">IF(ISNUMBER(SEARCH($H$1,УМ_Марки[[#This Row],[Марки]])),MAX(УМ_Марки[[#Headers],[Нумерация]]:OFFSET(УМ_Марки[[#This Row],[Нумерация]],-1,0))+1,0)</f>
        <v>3008</v>
      </c>
      <c r="AK3010" t="s">
        <v>564</v>
      </c>
      <c r="AM3010" t="str">
        <f ca="1">IFERROR(VLOOKUP(ROW(Фильтр[[#This Row],[Фильтрайия]]) -ROW(Фильтр[[#Headers],[Фильтрайия]]),УМ_Марки[],2,FALSE),"")</f>
        <v>Святовит</v>
      </c>
    </row>
    <row r="3011" spans="8:39" ht="20.25" customHeight="1" x14ac:dyDescent="0.25">
      <c r="H3011" s="3"/>
      <c r="AJ3011">
        <f ca="1">IF(ISNUMBER(SEARCH($H$1,УМ_Марки[[#This Row],[Марки]])),MAX(УМ_Марки[[#Headers],[Нумерация]]:OFFSET(УМ_Марки[[#This Row],[Нумерация]],-1,0))+1,0)</f>
        <v>3009</v>
      </c>
      <c r="AK3011" t="s">
        <v>2350</v>
      </c>
      <c r="AM3011" t="str">
        <f ca="1">IFERROR(VLOOKUP(ROW(Фильтр[[#This Row],[Фильтрайия]]) -ROW(Фильтр[[#Headers],[Фильтрайия]]),УМ_Марки[],2,FALSE),"")</f>
        <v>СВЯТОГОР</v>
      </c>
    </row>
    <row r="3012" spans="8:39" ht="20.25" customHeight="1" x14ac:dyDescent="0.25">
      <c r="H3012" s="3"/>
      <c r="AJ3012">
        <f ca="1">IF(ISNUMBER(SEARCH($H$1,УМ_Марки[[#This Row],[Марки]])),MAX(УМ_Марки[[#Headers],[Нумерация]]:OFFSET(УМ_Марки[[#This Row],[Нумерация]],-1,0))+1,0)</f>
        <v>3010</v>
      </c>
      <c r="AK3012" t="s">
        <v>2351</v>
      </c>
      <c r="AM3012" t="str">
        <f ca="1">IFERROR(VLOOKUP(ROW(Фильтр[[#This Row],[Фильтрайия]]) -ROW(Фильтр[[#Headers],[Фильтрайия]]),УМ_Марки[],2,FALSE),"")</f>
        <v>СГМ</v>
      </c>
    </row>
    <row r="3013" spans="8:39" ht="20.25" customHeight="1" x14ac:dyDescent="0.25">
      <c r="H3013" s="3"/>
      <c r="AJ3013">
        <f ca="1">IF(ISNUMBER(SEARCH($H$1,УМ_Марки[[#This Row],[Марки]])),MAX(УМ_Марки[[#Headers],[Нумерация]]:OFFSET(УМ_Марки[[#This Row],[Нумерация]],-1,0))+1,0)</f>
        <v>3011</v>
      </c>
      <c r="AK3013" t="s">
        <v>620</v>
      </c>
      <c r="AM3013" t="str">
        <f ca="1">IFERROR(VLOOKUP(ROW(Фильтр[[#This Row],[Фильтрайия]]) -ROW(Фильтр[[#Headers],[Фильтрайия]]),УМ_Марки[],2,FALSE),"")</f>
        <v>СДМ</v>
      </c>
    </row>
    <row r="3014" spans="8:39" ht="20.25" customHeight="1" x14ac:dyDescent="0.25">
      <c r="H3014" s="3"/>
      <c r="AJ3014">
        <f ca="1">IF(ISNUMBER(SEARCH($H$1,УМ_Марки[[#This Row],[Марки]])),MAX(УМ_Марки[[#Headers],[Нумерация]]:OFFSET(УМ_Марки[[#This Row],[Нумерация]],-1,0))+1,0)</f>
        <v>3012</v>
      </c>
      <c r="AK3014" t="s">
        <v>1768</v>
      </c>
      <c r="AM3014" t="str">
        <f ca="1">IFERROR(VLOOKUP(ROW(Фильтр[[#This Row],[Фильтрайия]]) -ROW(Фильтр[[#Headers],[Фильтрайия]]),УМ_Марки[],2,FALSE),"")</f>
        <v>СДМ-КАРАТ</v>
      </c>
    </row>
    <row r="3015" spans="8:39" ht="20.25" customHeight="1" x14ac:dyDescent="0.25">
      <c r="H3015" s="3"/>
      <c r="AJ3015">
        <f ca="1">IF(ISNUMBER(SEARCH($H$1,УМ_Марки[[#This Row],[Марки]])),MAX(УМ_Марки[[#Headers],[Нумерация]]:OFFSET(УМ_Марки[[#This Row],[Нумерация]],-1,0))+1,0)</f>
        <v>3013</v>
      </c>
      <c r="AK3015" t="s">
        <v>3498</v>
      </c>
      <c r="AM3015" t="str">
        <f ca="1">IFERROR(VLOOKUP(ROW(Фильтр[[#This Row],[Фильтрайия]]) -ROW(Фильтр[[#Headers],[Фильтрайия]]),УМ_Марки[],2,FALSE),"")</f>
        <v>СЕВЕР</v>
      </c>
    </row>
    <row r="3016" spans="8:39" ht="20.25" customHeight="1" x14ac:dyDescent="0.25">
      <c r="H3016" s="3"/>
      <c r="AJ3016">
        <f ca="1">IF(ISNUMBER(SEARCH($H$1,УМ_Марки[[#This Row],[Марки]])),MAX(УМ_Марки[[#Headers],[Нумерация]]:OFFSET(УМ_Марки[[#This Row],[Нумерация]],-1,0))+1,0)</f>
        <v>3014</v>
      </c>
      <c r="AK3016" t="s">
        <v>3169</v>
      </c>
      <c r="AM3016" t="str">
        <f ca="1">IFERROR(VLOOKUP(ROW(Фильтр[[#This Row],[Фильтрайия]]) -ROW(Фильтр[[#Headers],[Фильтрайия]]),УМ_Марки[],2,FALSE),"")</f>
        <v>СЕКТОР-М</v>
      </c>
    </row>
    <row r="3017" spans="8:39" ht="20.25" customHeight="1" x14ac:dyDescent="0.25">
      <c r="H3017" s="3"/>
      <c r="AJ3017">
        <f ca="1">IF(ISNUMBER(SEARCH($H$1,УМ_Марки[[#This Row],[Марки]])),MAX(УМ_Марки[[#Headers],[Нумерация]]:OFFSET(УМ_Марки[[#This Row],[Нумерация]],-1,0))+1,0)</f>
        <v>3015</v>
      </c>
      <c r="AK3017" t="s">
        <v>3166</v>
      </c>
      <c r="AM3017" t="str">
        <f ca="1">IFERROR(VLOOKUP(ROW(Фильтр[[#This Row],[Фильтрайия]]) -ROW(Фильтр[[#Headers],[Фильтрайия]]),УМ_Марки[],2,FALSE),"")</f>
        <v>СЕСПЕЛЬ</v>
      </c>
    </row>
    <row r="3018" spans="8:39" ht="20.25" customHeight="1" x14ac:dyDescent="0.25">
      <c r="H3018" s="3"/>
      <c r="AJ3018">
        <f ca="1">IF(ISNUMBER(SEARCH($H$1,УМ_Марки[[#This Row],[Марки]])),MAX(УМ_Марки[[#Headers],[Нумерация]]:OFFSET(УМ_Марки[[#This Row],[Нумерация]],-1,0))+1,0)</f>
        <v>3016</v>
      </c>
      <c r="AK3018" t="s">
        <v>3167</v>
      </c>
      <c r="AM3018" t="str">
        <f ca="1">IFERROR(VLOOKUP(ROW(Фильтр[[#This Row],[Фильтрайия]]) -ROW(Фильтр[[#Headers],[Фильтрайия]]),УМ_Марки[],2,FALSE),"")</f>
        <v>СЗАП</v>
      </c>
    </row>
    <row r="3019" spans="8:39" ht="20.25" customHeight="1" x14ac:dyDescent="0.25">
      <c r="H3019" s="3"/>
      <c r="AJ3019">
        <f ca="1">IF(ISNUMBER(SEARCH($H$1,УМ_Марки[[#This Row],[Марки]])),MAX(УМ_Марки[[#Headers],[Нумерация]]:OFFSET(УМ_Марки[[#This Row],[Нумерация]],-1,0))+1,0)</f>
        <v>3017</v>
      </c>
      <c r="AK3019" t="s">
        <v>2622</v>
      </c>
      <c r="AM3019" t="str">
        <f ca="1">IFERROR(VLOOKUP(ROW(Фильтр[[#This Row],[Фильтрайия]]) -ROW(Фильтр[[#Headers],[Фильтрайия]]),УМ_Марки[],2,FALSE),"")</f>
        <v>СИБИРСКИЙ ЗАВОД ДРО</v>
      </c>
    </row>
    <row r="3020" spans="8:39" ht="20.25" customHeight="1" x14ac:dyDescent="0.25">
      <c r="H3020" s="3"/>
      <c r="AJ3020">
        <f ca="1">IF(ISNUMBER(SEARCH($H$1,УМ_Марки[[#This Row],[Марки]])),MAX(УМ_Марки[[#Headers],[Нумерация]]:OFFSET(УМ_Марки[[#This Row],[Нумерация]],-1,0))+1,0)</f>
        <v>3018</v>
      </c>
      <c r="AK3020" t="s">
        <v>3165</v>
      </c>
      <c r="AM3020" t="str">
        <f ca="1">IFERROR(VLOOKUP(ROW(Фильтр[[#This Row],[Фильтрайия]]) -ROW(Фильтр[[#Headers],[Фильтрайия]]),УМ_Марки[],2,FALSE),"")</f>
        <v>СИБИРЬ ТРЕЙЛЕР</v>
      </c>
    </row>
    <row r="3021" spans="8:39" ht="20.25" customHeight="1" x14ac:dyDescent="0.25">
      <c r="H3021" s="3"/>
      <c r="AJ3021">
        <f ca="1">IF(ISNUMBER(SEARCH($H$1,УМ_Марки[[#This Row],[Марки]])),MAX(УМ_Марки[[#Headers],[Нумерация]]:OFFSET(УМ_Марки[[#This Row],[Нумерация]],-1,0))+1,0)</f>
        <v>3019</v>
      </c>
      <c r="AK3021" t="s">
        <v>1138</v>
      </c>
      <c r="AM3021" t="str">
        <f ca="1">IFERROR(VLOOKUP(ROW(Фильтр[[#This Row],[Фильтрайия]]) -ROW(Фильтр[[#Headers],[Фильтрайия]]),УМ_Марки[],2,FALSE),"")</f>
        <v>СИБКОМСЕЛЬМАШ</v>
      </c>
    </row>
    <row r="3022" spans="8:39" ht="20.25" customHeight="1" x14ac:dyDescent="0.25">
      <c r="H3022" s="3"/>
      <c r="AJ3022">
        <f ca="1">IF(ISNUMBER(SEARCH($H$1,УМ_Марки[[#This Row],[Марки]])),MAX(УМ_Марки[[#Headers],[Нумерация]]:OFFSET(УМ_Марки[[#This Row],[Нумерация]],-1,0))+1,0)</f>
        <v>3020</v>
      </c>
      <c r="AK3022" t="s">
        <v>2623</v>
      </c>
      <c r="AM3022" t="str">
        <f ca="1">IFERROR(VLOOKUP(ROW(Фильтр[[#This Row],[Фильтрайия]]) -ROW(Фильтр[[#Headers],[Фильтрайия]]),УМ_Марки[],2,FALSE),"")</f>
        <v>СИБТЕКСТИЛЬМАШ</v>
      </c>
    </row>
    <row r="3023" spans="8:39" ht="20.25" customHeight="1" x14ac:dyDescent="0.25">
      <c r="H3023" s="3"/>
      <c r="AJ3023">
        <f ca="1">IF(ISNUMBER(SEARCH($H$1,УМ_Марки[[#This Row],[Марки]])),MAX(УМ_Марки[[#Headers],[Нумерация]]:OFFSET(УМ_Марки[[#This Row],[Нумерация]],-1,0))+1,0)</f>
        <v>3021</v>
      </c>
      <c r="AK3023" t="s">
        <v>2624</v>
      </c>
      <c r="AM3023" t="str">
        <f ca="1">IFERROR(VLOOKUP(ROW(Фильтр[[#This Row],[Фильтрайия]]) -ROW(Фильтр[[#Headers],[Фильтрайия]]),УМ_Марки[],2,FALSE),"")</f>
        <v>СИБТЕНЗОПРИБОР</v>
      </c>
    </row>
    <row r="3024" spans="8:39" ht="20.25" customHeight="1" x14ac:dyDescent="0.25">
      <c r="H3024" s="3"/>
      <c r="AJ3024">
        <f ca="1">IF(ISNUMBER(SEARCH($H$1,УМ_Марки[[#This Row],[Марки]])),MAX(УМ_Марки[[#Headers],[Нумерация]]:OFFSET(УМ_Марки[[#This Row],[Нумерация]],-1,0))+1,0)</f>
        <v>3022</v>
      </c>
      <c r="AK3024" t="s">
        <v>2746</v>
      </c>
      <c r="AM3024" t="str">
        <f ca="1">IFERROR(VLOOKUP(ROW(Фильтр[[#This Row],[Фильтрайия]]) -ROW(Фильтр[[#Headers],[Фильтрайия]]),УМ_Марки[],2,FALSE),"")</f>
        <v>СИЛАЧ</v>
      </c>
    </row>
    <row r="3025" spans="8:39" ht="20.25" customHeight="1" x14ac:dyDescent="0.25">
      <c r="H3025" s="3"/>
      <c r="AJ3025">
        <f ca="1">IF(ISNUMBER(SEARCH($H$1,УМ_Марки[[#This Row],[Марки]])),MAX(УМ_Марки[[#Headers],[Нумерация]]:OFFSET(УМ_Марки[[#This Row],[Нумерация]],-1,0))+1,0)</f>
        <v>3023</v>
      </c>
      <c r="AK3025" t="s">
        <v>2352</v>
      </c>
      <c r="AM3025" t="str">
        <f ca="1">IFERROR(VLOOKUP(ROW(Фильтр[[#This Row],[Фильтрайия]]) -ROW(Фильтр[[#Headers],[Фильтрайия]]),УМ_Марки[],2,FALSE),"")</f>
        <v>СИМ СИТИ СТРОЙ</v>
      </c>
    </row>
    <row r="3026" spans="8:39" ht="20.25" customHeight="1" x14ac:dyDescent="0.25">
      <c r="H3026" s="3"/>
      <c r="AJ3026">
        <f ca="1">IF(ISNUMBER(SEARCH($H$1,УМ_Марки[[#This Row],[Марки]])),MAX(УМ_Марки[[#Headers],[Нумерация]]:OFFSET(УМ_Марки[[#This Row],[Нумерация]],-1,0))+1,0)</f>
        <v>3024</v>
      </c>
      <c r="AK3026" t="s">
        <v>2747</v>
      </c>
      <c r="AM3026" t="str">
        <f ca="1">IFERROR(VLOOKUP(ROW(Фильтр[[#This Row],[Фильтрайия]]) -ROW(Фильтр[[#Headers],[Фильтрайия]]),УМ_Марки[],2,FALSE),"")</f>
        <v>СИНЕГОРЕЦ</v>
      </c>
    </row>
    <row r="3027" spans="8:39" ht="20.25" customHeight="1" x14ac:dyDescent="0.25">
      <c r="H3027" s="3"/>
      <c r="AJ3027">
        <f ca="1">IF(ISNUMBER(SEARCH($H$1,УМ_Марки[[#This Row],[Марки]])),MAX(УМ_Марки[[#Headers],[Нумерация]]:OFFSET(УМ_Марки[[#This Row],[Нумерация]],-1,0))+1,0)</f>
        <v>3025</v>
      </c>
      <c r="AK3027" t="s">
        <v>959</v>
      </c>
      <c r="AM3027" t="str">
        <f ca="1">IFERROR(VLOOKUP(ROW(Фильтр[[#This Row],[Фильтрайия]]) -ROW(Фильтр[[#Headers],[Фильтрайия]]),УМ_Марки[],2,FALSE),"")</f>
        <v>СИПРсОП</v>
      </c>
    </row>
    <row r="3028" spans="8:39" ht="20.25" customHeight="1" x14ac:dyDescent="0.25">
      <c r="H3028" s="3"/>
      <c r="AJ3028">
        <f ca="1">IF(ISNUMBER(SEARCH($H$1,УМ_Марки[[#This Row],[Марки]])),MAX(УМ_Марки[[#Headers],[Нумерация]]:OFFSET(УМ_Марки[[#This Row],[Нумерация]],-1,0))+1,0)</f>
        <v>3026</v>
      </c>
      <c r="AK3028" t="s">
        <v>2353</v>
      </c>
      <c r="AM3028" t="str">
        <f ca="1">IFERROR(VLOOKUP(ROW(Фильтр[[#This Row],[Фильтрайия]]) -ROW(Фильтр[[#Headers],[Фильтрайия]]),УМ_Марки[],2,FALSE),"")</f>
        <v>СИТТЭКО</v>
      </c>
    </row>
    <row r="3029" spans="8:39" ht="20.25" customHeight="1" x14ac:dyDescent="0.25">
      <c r="H3029" s="3"/>
      <c r="AJ3029">
        <f ca="1">IF(ISNUMBER(SEARCH($H$1,УМ_Марки[[#This Row],[Марки]])),MAX(УМ_Марки[[#Headers],[Нумерация]]:OFFSET(УМ_Марки[[#This Row],[Нумерация]],-1,0))+1,0)</f>
        <v>3027</v>
      </c>
      <c r="AK3029" t="s">
        <v>2354</v>
      </c>
      <c r="AM3029" t="str">
        <f ca="1">IFERROR(VLOOKUP(ROW(Фильтр[[#This Row],[Фильтрайия]]) -ROW(Фильтр[[#Headers],[Фильтрайия]]),УМ_Марки[],2,FALSE),"")</f>
        <v>СК XXI ВЕК</v>
      </c>
    </row>
    <row r="3030" spans="8:39" ht="20.25" customHeight="1" x14ac:dyDescent="0.25">
      <c r="H3030" s="3"/>
      <c r="AJ3030">
        <f ca="1">IF(ISNUMBER(SEARCH($H$1,УМ_Марки[[#This Row],[Марки]])),MAX(УМ_Марки[[#Headers],[Нумерация]]:OFFSET(УМ_Марки[[#This Row],[Нумерация]],-1,0))+1,0)</f>
        <v>3028</v>
      </c>
      <c r="AK3030" t="s">
        <v>2625</v>
      </c>
      <c r="AM3030" t="str">
        <f ca="1">IFERROR(VLOOKUP(ROW(Фильтр[[#This Row],[Фильтрайия]]) -ROW(Фильтр[[#Headers],[Фильтрайия]]),УМ_Марки[],2,FALSE),"")</f>
        <v>СК ТЕХНОСТРОЙ</v>
      </c>
    </row>
    <row r="3031" spans="8:39" ht="20.25" customHeight="1" x14ac:dyDescent="0.25">
      <c r="H3031" s="3"/>
      <c r="AJ3031">
        <f ca="1">IF(ISNUMBER(SEARCH($H$1,УМ_Марки[[#This Row],[Марки]])),MAX(УМ_Марки[[#Headers],[Нумерация]]:OFFSET(УМ_Марки[[#This Row],[Нумерация]],-1,0))+1,0)</f>
        <v>3029</v>
      </c>
      <c r="AK3031" t="s">
        <v>1769</v>
      </c>
      <c r="AM3031" t="str">
        <f ca="1">IFERROR(VLOOKUP(ROW(Фильтр[[#This Row],[Фильтрайия]]) -ROW(Фильтр[[#Headers],[Фильтрайия]]),УМ_Марки[],2,FALSE),"")</f>
        <v>СКАТ</v>
      </c>
    </row>
    <row r="3032" spans="8:39" ht="20.25" customHeight="1" x14ac:dyDescent="0.25">
      <c r="H3032" s="3"/>
      <c r="AJ3032">
        <f ca="1">IF(ISNUMBER(SEARCH($H$1,УМ_Марки[[#This Row],[Марки]])),MAX(УМ_Марки[[#Headers],[Нумерация]]:OFFSET(УМ_Марки[[#This Row],[Нумерация]],-1,0))+1,0)</f>
        <v>3030</v>
      </c>
      <c r="AK3032" t="s">
        <v>1785</v>
      </c>
      <c r="AM3032" t="str">
        <f ca="1">IFERROR(VLOOKUP(ROW(Фильтр[[#This Row],[Фильтрайия]]) -ROW(Фильтр[[#Headers],[Фильтрайия]]),УМ_Марки[],2,FALSE),"")</f>
        <v>СКАУТ</v>
      </c>
    </row>
    <row r="3033" spans="8:39" ht="20.25" customHeight="1" x14ac:dyDescent="0.25">
      <c r="H3033" s="3"/>
      <c r="AJ3033">
        <f ca="1">IF(ISNUMBER(SEARCH($H$1,УМ_Марки[[#This Row],[Марки]])),MAX(УМ_Марки[[#Headers],[Нумерация]]:OFFSET(УМ_Марки[[#This Row],[Нумерация]],-1,0))+1,0)</f>
        <v>3031</v>
      </c>
      <c r="AK3033" t="s">
        <v>866</v>
      </c>
      <c r="AM3033" t="str">
        <f ca="1">IFERROR(VLOOKUP(ROW(Фильтр[[#This Row],[Фильтрайия]]) -ROW(Фильтр[[#Headers],[Фильтрайия]]),УМ_Марки[],2,FALSE),"")</f>
        <v>СКГ</v>
      </c>
    </row>
    <row r="3034" spans="8:39" ht="20.25" customHeight="1" x14ac:dyDescent="0.25">
      <c r="H3034" s="3"/>
      <c r="AJ3034">
        <f ca="1">IF(ISNUMBER(SEARCH($H$1,УМ_Марки[[#This Row],[Марки]])),MAX(УМ_Марки[[#Headers],[Нумерация]]:OFFSET(УМ_Марки[[#This Row],[Нумерация]],-1,0))+1,0)</f>
        <v>3032</v>
      </c>
      <c r="AK3034" t="s">
        <v>2748</v>
      </c>
      <c r="AM3034" t="str">
        <f ca="1">IFERROR(VLOOKUP(ROW(Фильтр[[#This Row],[Фильтрайия]]) -ROW(Фильтр[[#Headers],[Фильтрайия]]),УМ_Марки[],2,FALSE),"")</f>
        <v>СКЗ</v>
      </c>
    </row>
    <row r="3035" spans="8:39" ht="20.25" customHeight="1" x14ac:dyDescent="0.25">
      <c r="H3035" s="3"/>
      <c r="AJ3035">
        <f ca="1">IF(ISNUMBER(SEARCH($H$1,УМ_Марки[[#This Row],[Марки]])),MAX(УМ_Марки[[#Headers],[Нумерация]]:OFFSET(УМ_Марки[[#This Row],[Нумерация]],-1,0))+1,0)</f>
        <v>3033</v>
      </c>
      <c r="AK3035" t="s">
        <v>2980</v>
      </c>
      <c r="AM3035" t="str">
        <f ca="1">IFERROR(VLOOKUP(ROW(Фильтр[[#This Row],[Фильтрайия]]) -ROW(Фильтр[[#Headers],[Фильтрайия]]),УМ_Марки[],2,FALSE),"")</f>
        <v>СКЛАДМАШ</v>
      </c>
    </row>
    <row r="3036" spans="8:39" ht="20.25" customHeight="1" x14ac:dyDescent="0.25">
      <c r="H3036" s="3"/>
      <c r="AJ3036">
        <f ca="1">IF(ISNUMBER(SEARCH($H$1,УМ_Марки[[#This Row],[Марки]])),MAX(УМ_Марки[[#Headers],[Нумерация]]:OFFSET(УМ_Марки[[#This Row],[Нумерация]],-1,0))+1,0)</f>
        <v>3034</v>
      </c>
      <c r="AK3036" t="s">
        <v>3497</v>
      </c>
      <c r="AM3036" t="str">
        <f ca="1">IFERROR(VLOOKUP(ROW(Фильтр[[#This Row],[Фильтрайия]]) -ROW(Фильтр[[#Headers],[Фильтрайия]]),УМ_Марки[],2,FALSE),"")</f>
        <v>СЛАВИР</v>
      </c>
    </row>
    <row r="3037" spans="8:39" ht="20.25" customHeight="1" x14ac:dyDescent="0.25">
      <c r="H3037" s="3"/>
      <c r="AJ3037">
        <f ca="1">IF(ISNUMBER(SEARCH($H$1,УМ_Марки[[#This Row],[Марки]])),MAX(УМ_Марки[[#Headers],[Нумерация]]:OFFSET(УМ_Марки[[#This Row],[Нумерация]],-1,0))+1,0)</f>
        <v>3035</v>
      </c>
      <c r="AK3037" t="s">
        <v>3485</v>
      </c>
      <c r="AM3037" t="str">
        <f ca="1">IFERROR(VLOOKUP(ROW(Фильтр[[#This Row],[Фильтрайия]]) -ROW(Фильтр[[#Headers],[Фильтрайия]]),УМ_Марки[],2,FALSE),"")</f>
        <v>Славич</v>
      </c>
    </row>
    <row r="3038" spans="8:39" ht="20.25" customHeight="1" x14ac:dyDescent="0.25">
      <c r="H3038" s="3"/>
      <c r="AJ3038">
        <f ca="1">IF(ISNUMBER(SEARCH($H$1,УМ_Марки[[#This Row],[Марки]])),MAX(УМ_Марки[[#Headers],[Нумерация]]:OFFSET(УМ_Марки[[#This Row],[Нумерация]],-1,0))+1,0)</f>
        <v>3036</v>
      </c>
      <c r="AK3038" t="s">
        <v>2355</v>
      </c>
      <c r="AM3038" t="str">
        <f ca="1">IFERROR(VLOOKUP(ROW(Фильтр[[#This Row],[Фильтрайия]]) -ROW(Фильтр[[#Headers],[Фильтрайия]]),УМ_Марки[],2,FALSE),"")</f>
        <v>СЛОБОЖАНЕЦ</v>
      </c>
    </row>
    <row r="3039" spans="8:39" ht="20.25" customHeight="1" x14ac:dyDescent="0.25">
      <c r="H3039" s="3"/>
      <c r="AJ3039">
        <f ca="1">IF(ISNUMBER(SEARCH($H$1,УМ_Марки[[#This Row],[Марки]])),MAX(УМ_Марки[[#Headers],[Нумерация]]:OFFSET(УМ_Марки[[#This Row],[Нумерация]],-1,0))+1,0)</f>
        <v>3037</v>
      </c>
      <c r="AK3039" t="s">
        <v>3164</v>
      </c>
      <c r="AM3039" t="str">
        <f ca="1">IFERROR(VLOOKUP(ROW(Фильтр[[#This Row],[Фильтрайия]]) -ROW(Фильтр[[#Headers],[Фильтрайия]]),УМ_Марки[],2,FALSE),"")</f>
        <v>СЛОН</v>
      </c>
    </row>
    <row r="3040" spans="8:39" ht="20.25" customHeight="1" x14ac:dyDescent="0.25">
      <c r="H3040" s="3"/>
      <c r="AJ3040">
        <f ca="1">IF(ISNUMBER(SEARCH($H$1,УМ_Марки[[#This Row],[Марки]])),MAX(УМ_Марки[[#Headers],[Нумерация]]:OFFSET(УМ_Марки[[#This Row],[Нумерация]],-1,0))+1,0)</f>
        <v>3038</v>
      </c>
      <c r="AK3040" t="s">
        <v>3162</v>
      </c>
      <c r="AM3040" t="str">
        <f ca="1">IFERROR(VLOOKUP(ROW(Фильтр[[#This Row],[Фильтрайия]]) -ROW(Фильтр[[#Headers],[Фильтрайия]]),УМ_Марки[],2,FALSE),"")</f>
        <v>СМАРТЭКО</v>
      </c>
    </row>
    <row r="3041" spans="8:39" ht="20.25" customHeight="1" x14ac:dyDescent="0.25">
      <c r="H3041" s="3"/>
      <c r="AJ3041">
        <f ca="1">IF(ISNUMBER(SEARCH($H$1,УМ_Марки[[#This Row],[Марки]])),MAX(УМ_Марки[[#Headers],[Нумерация]]:OFFSET(УМ_Марки[[#This Row],[Нумерация]],-1,0))+1,0)</f>
        <v>3039</v>
      </c>
      <c r="AK3041" t="s">
        <v>1354</v>
      </c>
      <c r="AM3041" t="str">
        <f ca="1">IFERROR(VLOOKUP(ROW(Фильтр[[#This Row],[Фильтрайия]]) -ROW(Фильтр[[#Headers],[Фильтрайия]]),УМ_Марки[],2,FALSE),"")</f>
        <v>СМЗ</v>
      </c>
    </row>
    <row r="3042" spans="8:39" ht="20.25" customHeight="1" x14ac:dyDescent="0.25">
      <c r="H3042" s="3"/>
      <c r="AJ3042">
        <f ca="1">IF(ISNUMBER(SEARCH($H$1,УМ_Марки[[#This Row],[Марки]])),MAX(УМ_Марки[[#Headers],[Нумерация]]:OFFSET(УМ_Марки[[#This Row],[Нумерация]],-1,0))+1,0)</f>
        <v>3040</v>
      </c>
      <c r="AK3042" t="s">
        <v>2356</v>
      </c>
      <c r="AM3042" t="str">
        <f ca="1">IFERROR(VLOOKUP(ROW(Фильтр[[#This Row],[Фильтрайия]]) -ROW(Фильтр[[#Headers],[Фильтрайия]]),УМ_Марки[],2,FALSE),"")</f>
        <v>СМК</v>
      </c>
    </row>
    <row r="3043" spans="8:39" ht="20.25" customHeight="1" x14ac:dyDescent="0.25">
      <c r="H3043" s="3"/>
      <c r="AJ3043">
        <f ca="1">IF(ISNUMBER(SEARCH($H$1,УМ_Марки[[#This Row],[Марки]])),MAX(УМ_Марки[[#Headers],[Нумерация]]:OFFSET(УМ_Марки[[#This Row],[Нумерация]],-1,0))+1,0)</f>
        <v>3041</v>
      </c>
      <c r="AK3043" t="s">
        <v>1738</v>
      </c>
      <c r="AM3043" t="str">
        <f ca="1">IFERROR(VLOOKUP(ROW(Фильтр[[#This Row],[Фильтрайия]]) -ROW(Фильтр[[#Headers],[Фильтрайия]]),УМ_Марки[],2,FALSE),"")</f>
        <v>СМОЛМАШ</v>
      </c>
    </row>
    <row r="3044" spans="8:39" ht="20.25" customHeight="1" x14ac:dyDescent="0.25">
      <c r="H3044" s="3"/>
      <c r="AJ3044">
        <f ca="1">IF(ISNUMBER(SEARCH($H$1,УМ_Марки[[#This Row],[Марки]])),MAX(УМ_Марки[[#Headers],[Нумерация]]:OFFSET(УМ_Марки[[#This Row],[Нумерация]],-1,0))+1,0)</f>
        <v>3042</v>
      </c>
      <c r="AK3044" t="s">
        <v>555</v>
      </c>
      <c r="AM3044" t="str">
        <f ca="1">IFERROR(VLOOKUP(ROW(Фильтр[[#This Row],[Фильтрайия]]) -ROW(Фильтр[[#Headers],[Фильтрайия]]),УМ_Марки[],2,FALSE),"")</f>
        <v>СМОЛТРА</v>
      </c>
    </row>
    <row r="3045" spans="8:39" ht="20.25" customHeight="1" x14ac:dyDescent="0.25">
      <c r="H3045" s="3"/>
      <c r="AJ3045">
        <f ca="1">IF(ISNUMBER(SEARCH($H$1,УМ_Марки[[#This Row],[Марки]])),MAX(УМ_Марки[[#Headers],[Нумерация]]:OFFSET(УМ_Марки[[#This Row],[Нумерация]],-1,0))+1,0)</f>
        <v>3043</v>
      </c>
      <c r="AK3045" t="s">
        <v>1674</v>
      </c>
      <c r="AM3045" t="str">
        <f ca="1">IFERROR(VLOOKUP(ROW(Фильтр[[#This Row],[Фильтрайия]]) -ROW(Фильтр[[#Headers],[Фильтрайия]]),УМ_Марки[],2,FALSE),"")</f>
        <v>СНЕГОПЛАВ</v>
      </c>
    </row>
    <row r="3046" spans="8:39" ht="20.25" customHeight="1" x14ac:dyDescent="0.25">
      <c r="H3046" s="3"/>
      <c r="AJ3046">
        <f ca="1">IF(ISNUMBER(SEARCH($H$1,УМ_Марки[[#This Row],[Марки]])),MAX(УМ_Марки[[#Headers],[Нумерация]]:OFFSET(УМ_Марки[[#This Row],[Нумерация]],-1,0))+1,0)</f>
        <v>3044</v>
      </c>
      <c r="AK3046" t="s">
        <v>1430</v>
      </c>
      <c r="AM3046" t="str">
        <f ca="1">IFERROR(VLOOKUP(ROW(Фильтр[[#This Row],[Фильтрайия]]) -ROW(Фильтр[[#Headers],[Фильтрайия]]),УМ_Марки[],2,FALSE),"")</f>
        <v>СОЗВЕЗДИЕ</v>
      </c>
    </row>
    <row r="3047" spans="8:39" ht="20.25" customHeight="1" x14ac:dyDescent="0.25">
      <c r="H3047" s="3"/>
      <c r="AJ3047">
        <f ca="1">IF(ISNUMBER(SEARCH($H$1,УМ_Марки[[#This Row],[Марки]])),MAX(УМ_Марки[[#Headers],[Нумерация]]:OFFSET(УМ_Марки[[#This Row],[Нумерация]],-1,0))+1,0)</f>
        <v>3045</v>
      </c>
      <c r="AK3047" t="s">
        <v>890</v>
      </c>
      <c r="AM3047" t="str">
        <f ca="1">IFERROR(VLOOKUP(ROW(Фильтр[[#This Row],[Фильтрайия]]) -ROW(Фильтр[[#Headers],[Фильтрайия]]),УМ_Марки[],2,FALSE),"")</f>
        <v>Сокол</v>
      </c>
    </row>
    <row r="3048" spans="8:39" ht="20.25" customHeight="1" x14ac:dyDescent="0.25">
      <c r="H3048" s="3"/>
      <c r="AJ3048">
        <f ca="1">IF(ISNUMBER(SEARCH($H$1,УМ_Марки[[#This Row],[Марки]])),MAX(УМ_Марки[[#Headers],[Нумерация]]:OFFSET(УМ_Марки[[#This Row],[Нумерация]],-1,0))+1,0)</f>
        <v>3046</v>
      </c>
      <c r="AK3048" t="s">
        <v>684</v>
      </c>
      <c r="AM3048" t="str">
        <f ca="1">IFERROR(VLOOKUP(ROW(Фильтр[[#This Row],[Фильтрайия]]) -ROW(Фильтр[[#Headers],[Фильтрайия]]),УМ_Марки[],2,FALSE),"")</f>
        <v>СОЭЗ</v>
      </c>
    </row>
    <row r="3049" spans="8:39" ht="20.25" customHeight="1" x14ac:dyDescent="0.25">
      <c r="H3049" s="3"/>
      <c r="AJ3049">
        <f ca="1">IF(ISNUMBER(SEARCH($H$1,УМ_Марки[[#This Row],[Марки]])),MAX(УМ_Марки[[#Headers],[Нумерация]]:OFFSET(УМ_Марки[[#This Row],[Нумерация]],-1,0))+1,0)</f>
        <v>3047</v>
      </c>
      <c r="AK3049" t="s">
        <v>2626</v>
      </c>
      <c r="AM3049" t="str">
        <f ca="1">IFERROR(VLOOKUP(ROW(Фильтр[[#This Row],[Фильтрайия]]) -ROW(Фильтр[[#Headers],[Фильтрайия]]),УМ_Марки[],2,FALSE),"")</f>
        <v>СОЮЗГОРМАШ</v>
      </c>
    </row>
    <row r="3050" spans="8:39" ht="20.25" customHeight="1" x14ac:dyDescent="0.25">
      <c r="H3050" s="3"/>
      <c r="AJ3050">
        <f ca="1">IF(ISNUMBER(SEARCH($H$1,УМ_Марки[[#This Row],[Марки]])),MAX(УМ_Марки[[#Headers],[Нумерация]]:OFFSET(УМ_Марки[[#This Row],[Нумерация]],-1,0))+1,0)</f>
        <v>3048</v>
      </c>
      <c r="AK3050" t="s">
        <v>2969</v>
      </c>
      <c r="AM3050" t="str">
        <f ca="1">IFERROR(VLOOKUP(ROW(Фильтр[[#This Row],[Фильтрайия]]) -ROW(Фильтр[[#Headers],[Фильтрайия]]),УМ_Марки[],2,FALSE),"")</f>
        <v>СП</v>
      </c>
    </row>
    <row r="3051" spans="8:39" ht="20.25" customHeight="1" x14ac:dyDescent="0.25">
      <c r="H3051" s="3"/>
      <c r="AJ3051">
        <f ca="1">IF(ISNUMBER(SEARCH($H$1,УМ_Марки[[#This Row],[Марки]])),MAX(УМ_Марки[[#Headers],[Нумерация]]:OFFSET(УМ_Марки[[#This Row],[Нумерация]],-1,0))+1,0)</f>
        <v>3049</v>
      </c>
      <c r="AK3051" t="s">
        <v>1751</v>
      </c>
      <c r="AM3051" t="str">
        <f ca="1">IFERROR(VLOOKUP(ROW(Фильтр[[#This Row],[Фильтрайия]]) -ROW(Фильтр[[#Headers],[Фильтрайия]]),УМ_Марки[],2,FALSE),"")</f>
        <v>СПЕКТР-АВТО</v>
      </c>
    </row>
    <row r="3052" spans="8:39" ht="20.25" customHeight="1" x14ac:dyDescent="0.25">
      <c r="H3052" s="3"/>
      <c r="AJ3052">
        <f ca="1">IF(ISNUMBER(SEARCH($H$1,УМ_Марки[[#This Row],[Марки]])),MAX(УМ_Марки[[#Headers],[Нумерация]]:OFFSET(УМ_Марки[[#This Row],[Нумерация]],-1,0))+1,0)</f>
        <v>3050</v>
      </c>
      <c r="AK3052" t="s">
        <v>2823</v>
      </c>
      <c r="AM3052" t="str">
        <f ca="1">IFERROR(VLOOKUP(ROW(Фильтр[[#This Row],[Фильтрайия]]) -ROW(Фильтр[[#Headers],[Фильтрайия]]),УМ_Марки[],2,FALSE),"")</f>
        <v>СПЕЦАГРЕГАТ</v>
      </c>
    </row>
    <row r="3053" spans="8:39" ht="20.25" customHeight="1" x14ac:dyDescent="0.25">
      <c r="H3053" s="3"/>
      <c r="AJ3053">
        <f ca="1">IF(ISNUMBER(SEARCH($H$1,УМ_Марки[[#This Row],[Марки]])),MAX(УМ_Марки[[#Headers],[Нумерация]]:OFFSET(УМ_Марки[[#This Row],[Нумерация]],-1,0))+1,0)</f>
        <v>3051</v>
      </c>
      <c r="AK3053" t="s">
        <v>2627</v>
      </c>
      <c r="AM3053" t="str">
        <f ca="1">IFERROR(VLOOKUP(ROW(Фильтр[[#This Row],[Фильтрайия]]) -ROW(Фильтр[[#Headers],[Фильтрайия]]),УМ_Марки[],2,FALSE),"")</f>
        <v>СПЕЦБУРМАШ</v>
      </c>
    </row>
    <row r="3054" spans="8:39" ht="20.25" customHeight="1" x14ac:dyDescent="0.25">
      <c r="H3054" s="3"/>
      <c r="AJ3054">
        <f ca="1">IF(ISNUMBER(SEARCH($H$1,УМ_Марки[[#This Row],[Марки]])),MAX(УМ_Марки[[#Headers],[Нумерация]]:OFFSET(УМ_Марки[[#This Row],[Нумерация]],-1,0))+1,0)</f>
        <v>3052</v>
      </c>
      <c r="AK3054" t="s">
        <v>2824</v>
      </c>
      <c r="AM3054" t="str">
        <f ca="1">IFERROR(VLOOKUP(ROW(Фильтр[[#This Row],[Фильтрайия]]) -ROW(Фильтр[[#Headers],[Фильтрайия]]),УМ_Марки[],2,FALSE),"")</f>
        <v>СПЕЦДОРМАШ</v>
      </c>
    </row>
    <row r="3055" spans="8:39" ht="20.25" customHeight="1" x14ac:dyDescent="0.25">
      <c r="H3055" s="3"/>
      <c r="AJ3055">
        <f ca="1">IF(ISNUMBER(SEARCH($H$1,УМ_Марки[[#This Row],[Марки]])),MAX(УМ_Марки[[#Headers],[Нумерация]]:OFFSET(УМ_Марки[[#This Row],[Нумерация]],-1,0))+1,0)</f>
        <v>3053</v>
      </c>
      <c r="AK3055" t="s">
        <v>2825</v>
      </c>
      <c r="AM3055" t="str">
        <f ca="1">IFERROR(VLOOKUP(ROW(Фильтр[[#This Row],[Фильтрайия]]) -ROW(Фильтр[[#Headers],[Фильтрайия]]),УМ_Марки[],2,FALSE),"")</f>
        <v>СПЕЦДОРТЕХНИКА</v>
      </c>
    </row>
    <row r="3056" spans="8:39" ht="20.25" customHeight="1" x14ac:dyDescent="0.25">
      <c r="H3056" s="3"/>
      <c r="AJ3056">
        <f ca="1">IF(ISNUMBER(SEARCH($H$1,УМ_Марки[[#This Row],[Марки]])),MAX(УМ_Марки[[#Headers],[Нумерация]]:OFFSET(УМ_Марки[[#This Row],[Нумерация]],-1,0))+1,0)</f>
        <v>3054</v>
      </c>
      <c r="AK3056" t="s">
        <v>2357</v>
      </c>
      <c r="AM3056" t="str">
        <f ca="1">IFERROR(VLOOKUP(ROW(Фильтр[[#This Row],[Фильтрайия]]) -ROW(Фильтр[[#Headers],[Фильтрайия]]),УМ_Марки[],2,FALSE),"")</f>
        <v>СПЕЦМАШ</v>
      </c>
    </row>
    <row r="3057" spans="8:39" ht="20.25" customHeight="1" x14ac:dyDescent="0.25">
      <c r="H3057" s="3"/>
      <c r="AJ3057">
        <f ca="1">IF(ISNUMBER(SEARCH($H$1,УМ_Марки[[#This Row],[Марки]])),MAX(УМ_Марки[[#Headers],[Нумерация]]:OFFSET(УМ_Марки[[#This Row],[Нумерация]],-1,0))+1,0)</f>
        <v>3055</v>
      </c>
      <c r="AK3057" t="s">
        <v>3159</v>
      </c>
      <c r="AM3057" t="str">
        <f ca="1">IFERROR(VLOOKUP(ROW(Фильтр[[#This Row],[Фильтрайия]]) -ROW(Фильтр[[#Headers],[Фильтрайия]]),УМ_Марки[],2,FALSE),"")</f>
        <v>СПЕЦМАШПРИЦЕП</v>
      </c>
    </row>
    <row r="3058" spans="8:39" ht="20.25" customHeight="1" x14ac:dyDescent="0.25">
      <c r="H3058" s="3"/>
      <c r="AJ3058">
        <f ca="1">IF(ISNUMBER(SEARCH($H$1,УМ_Марки[[#This Row],[Марки]])),MAX(УМ_Марки[[#Headers],[Нумерация]]:OFFSET(УМ_Марки[[#This Row],[Нумерация]],-1,0))+1,0)</f>
        <v>3056</v>
      </c>
      <c r="AK3058" t="s">
        <v>2826</v>
      </c>
      <c r="AM3058" t="str">
        <f ca="1">IFERROR(VLOOKUP(ROW(Фильтр[[#This Row],[Фильтрайия]]) -ROW(Фильтр[[#Headers],[Фильтрайия]]),УМ_Марки[],2,FALSE),"")</f>
        <v>СПЕЦМАШПРОДУКТ</v>
      </c>
    </row>
    <row r="3059" spans="8:39" ht="20.25" customHeight="1" x14ac:dyDescent="0.25">
      <c r="H3059" s="3"/>
      <c r="AJ3059">
        <f ca="1">IF(ISNUMBER(SEARCH($H$1,УМ_Марки[[#This Row],[Марки]])),MAX(УМ_Марки[[#Headers],[Нумерация]]:OFFSET(УМ_Марки[[#This Row],[Нумерация]],-1,0))+1,0)</f>
        <v>3057</v>
      </c>
      <c r="AK3059" t="s">
        <v>3158</v>
      </c>
      <c r="AM3059" t="str">
        <f ca="1">IFERROR(VLOOKUP(ROW(Фильтр[[#This Row],[Фильтрайия]]) -ROW(Фильтр[[#Headers],[Фильтрайия]]),УМ_Марки[],2,FALSE),"")</f>
        <v>СПЕЦМОБИЛЬ</v>
      </c>
    </row>
    <row r="3060" spans="8:39" ht="20.25" customHeight="1" x14ac:dyDescent="0.25">
      <c r="H3060" s="3"/>
      <c r="AJ3060">
        <f ca="1">IF(ISNUMBER(SEARCH($H$1,УМ_Марки[[#This Row],[Марки]])),MAX(УМ_Марки[[#Headers],[Нумерация]]:OFFSET(УМ_Марки[[#This Row],[Нумерация]],-1,0))+1,0)</f>
        <v>3058</v>
      </c>
      <c r="AK3060" t="s">
        <v>2358</v>
      </c>
      <c r="AM3060" t="str">
        <f ca="1">IFERROR(VLOOKUP(ROW(Фильтр[[#This Row],[Фильтрайия]]) -ROW(Фильтр[[#Headers],[Фильтрайия]]),УМ_Марки[],2,FALSE),"")</f>
        <v>СПЕЦМОНОЛИТСТРОЙ</v>
      </c>
    </row>
    <row r="3061" spans="8:39" ht="20.25" customHeight="1" x14ac:dyDescent="0.25">
      <c r="H3061" s="3"/>
      <c r="AJ3061">
        <f ca="1">IF(ISNUMBER(SEARCH($H$1,УМ_Марки[[#This Row],[Марки]])),MAX(УМ_Марки[[#Headers],[Нумерация]]:OFFSET(УМ_Марки[[#This Row],[Нумерация]],-1,0))+1,0)</f>
        <v>3059</v>
      </c>
      <c r="AK3061" t="s">
        <v>3160</v>
      </c>
      <c r="AM3061" t="str">
        <f ca="1">IFERROR(VLOOKUP(ROW(Фильтр[[#This Row],[Фильтрайия]]) -ROW(Фильтр[[#Headers],[Фильтрайия]]),УМ_Марки[],2,FALSE),"")</f>
        <v>СПЕЦПРИЦЕП</v>
      </c>
    </row>
    <row r="3062" spans="8:39" ht="20.25" customHeight="1" x14ac:dyDescent="0.25">
      <c r="H3062" s="3"/>
      <c r="AJ3062">
        <f ca="1">IF(ISNUMBER(SEARCH($H$1,УМ_Марки[[#This Row],[Марки]])),MAX(УМ_Марки[[#Headers],[Нумерация]]:OFFSET(УМ_Марки[[#This Row],[Нумерация]],-1,0))+1,0)</f>
        <v>3060</v>
      </c>
      <c r="AK3062" t="s">
        <v>2359</v>
      </c>
      <c r="AM3062" t="str">
        <f ca="1">IFERROR(VLOOKUP(ROW(Фильтр[[#This Row],[Фильтрайия]]) -ROW(Фильтр[[#Headers],[Фильтрайия]]),УМ_Марки[],2,FALSE),"")</f>
        <v>СПЕЦСТРОЙМАШ</v>
      </c>
    </row>
    <row r="3063" spans="8:39" ht="20.25" customHeight="1" x14ac:dyDescent="0.25">
      <c r="H3063" s="3"/>
      <c r="AJ3063">
        <f ca="1">IF(ISNUMBER(SEARCH($H$1,УМ_Марки[[#This Row],[Марки]])),MAX(УМ_Марки[[#Headers],[Нумерация]]:OFFSET(УМ_Марки[[#This Row],[Нумерация]],-1,0))+1,0)</f>
        <v>3061</v>
      </c>
      <c r="AK3063" t="s">
        <v>3163</v>
      </c>
      <c r="AM3063" t="str">
        <f ca="1">IFERROR(VLOOKUP(ROW(Фильтр[[#This Row],[Фильтрайия]]) -ROW(Фильтр[[#Headers],[Фильтрайия]]),УМ_Марки[],2,FALSE),"")</f>
        <v>СПЕЦСТРОЙМАШИНА</v>
      </c>
    </row>
    <row r="3064" spans="8:39" ht="20.25" customHeight="1" x14ac:dyDescent="0.25">
      <c r="H3064" s="3"/>
      <c r="AJ3064">
        <f ca="1">IF(ISNUMBER(SEARCH($H$1,УМ_Марки[[#This Row],[Марки]])),MAX(УМ_Марки[[#Headers],[Нумерация]]:OFFSET(УМ_Марки[[#This Row],[Нумерация]],-1,0))+1,0)</f>
        <v>3062</v>
      </c>
      <c r="AK3064" t="s">
        <v>2628</v>
      </c>
      <c r="AM3064" t="str">
        <f ca="1">IFERROR(VLOOKUP(ROW(Фильтр[[#This Row],[Фильтрайия]]) -ROW(Фильтр[[#Headers],[Фильтрайия]]),УМ_Марки[],2,FALSE),"")</f>
        <v>СПЕЦТЕХНОМАШ</v>
      </c>
    </row>
    <row r="3065" spans="8:39" ht="20.25" customHeight="1" x14ac:dyDescent="0.25">
      <c r="H3065" s="3"/>
      <c r="AJ3065">
        <f ca="1">IF(ISNUMBER(SEARCH($H$1,УМ_Марки[[#This Row],[Марки]])),MAX(УМ_Марки[[#Headers],[Нумерация]]:OFFSET(УМ_Марки[[#This Row],[Нумерация]],-1,0))+1,0)</f>
        <v>3063</v>
      </c>
      <c r="AK3065" t="s">
        <v>3161</v>
      </c>
      <c r="AM3065" t="str">
        <f ca="1">IFERROR(VLOOKUP(ROW(Фильтр[[#This Row],[Фильтрайия]]) -ROW(Фильтр[[#Headers],[Фильтрайия]]),УМ_Марки[],2,FALSE),"")</f>
        <v>СПЕЦТЕХПРОМ</v>
      </c>
    </row>
    <row r="3066" spans="8:39" ht="20.25" customHeight="1" x14ac:dyDescent="0.25">
      <c r="H3066" s="3"/>
      <c r="AJ3066">
        <f ca="1">IF(ISNUMBER(SEARCH($H$1,УМ_Марки[[#This Row],[Марки]])),MAX(УМ_Марки[[#Headers],[Нумерация]]:OFFSET(УМ_Марки[[#This Row],[Нумерация]],-1,0))+1,0)</f>
        <v>3064</v>
      </c>
      <c r="AK3066" t="s">
        <v>2360</v>
      </c>
      <c r="AM3066" t="str">
        <f ca="1">IFERROR(VLOOKUP(ROW(Фильтр[[#This Row],[Фильтрайия]]) -ROW(Фильтр[[#Headers],[Фильтрайия]]),УМ_Марки[],2,FALSE),"")</f>
        <v>СПЕЦФЛОТ</v>
      </c>
    </row>
    <row r="3067" spans="8:39" ht="20.25" customHeight="1" x14ac:dyDescent="0.25">
      <c r="H3067" s="3"/>
      <c r="AJ3067">
        <f ca="1">IF(ISNUMBER(SEARCH($H$1,УМ_Марки[[#This Row],[Марки]])),MAX(УМ_Марки[[#Headers],[Нумерация]]:OFFSET(УМ_Марки[[#This Row],[Нумерация]],-1,0))+1,0)</f>
        <v>3065</v>
      </c>
      <c r="AK3067" t="s">
        <v>3157</v>
      </c>
      <c r="AM3067" t="str">
        <f ca="1">IFERROR(VLOOKUP(ROW(Фильтр[[#This Row],[Фильтрайия]]) -ROW(Фильтр[[#Headers],[Фильтрайия]]),УМ_Марки[],2,FALSE),"")</f>
        <v>СПЕЦЭНЕРГОКОМПЛЕКТ</v>
      </c>
    </row>
    <row r="3068" spans="8:39" ht="20.25" customHeight="1" x14ac:dyDescent="0.25">
      <c r="H3068" s="3"/>
      <c r="AJ3068">
        <f ca="1">IF(ISNUMBER(SEARCH($H$1,УМ_Марки[[#This Row],[Марки]])),MAX(УМ_Марки[[#Headers],[Нумерация]]:OFFSET(УМ_Марки[[#This Row],[Нумерация]],-1,0))+1,0)</f>
        <v>3066</v>
      </c>
      <c r="AK3068" t="s">
        <v>2361</v>
      </c>
      <c r="AM3068" t="str">
        <f ca="1">IFERROR(VLOOKUP(ROW(Фильтр[[#This Row],[Фильтрайия]]) -ROW(Фильтр[[#Headers],[Фильтрайия]]),УМ_Марки[],2,FALSE),"")</f>
        <v>СПК ВАНДА</v>
      </c>
    </row>
    <row r="3069" spans="8:39" ht="20.25" customHeight="1" x14ac:dyDescent="0.25">
      <c r="H3069" s="3"/>
      <c r="AJ3069">
        <f ca="1">IF(ISNUMBER(SEARCH($H$1,УМ_Марки[[#This Row],[Марки]])),MAX(УМ_Марки[[#Headers],[Нумерация]]:OFFSET(УМ_Марки[[#This Row],[Нумерация]],-1,0))+1,0)</f>
        <v>3067</v>
      </c>
      <c r="AK3069" t="s">
        <v>1637</v>
      </c>
      <c r="AM3069" t="str">
        <f ca="1">IFERROR(VLOOKUP(ROW(Фильтр[[#This Row],[Фильтрайия]]) -ROW(Фильтр[[#Headers],[Фильтрайия]]),УМ_Марки[],2,FALSE),"")</f>
        <v>СПЛИТСТОУН</v>
      </c>
    </row>
    <row r="3070" spans="8:39" ht="20.25" customHeight="1" x14ac:dyDescent="0.25">
      <c r="H3070" s="3"/>
      <c r="AJ3070">
        <f ca="1">IF(ISNUMBER(SEARCH($H$1,УМ_Марки[[#This Row],[Марки]])),MAX(УМ_Марки[[#Headers],[Нумерация]]:OFFSET(УМ_Марки[[#This Row],[Нумерация]],-1,0))+1,0)</f>
        <v>3068</v>
      </c>
      <c r="AK3070" t="s">
        <v>2953</v>
      </c>
      <c r="AM3070" t="str">
        <f ca="1">IFERROR(VLOOKUP(ROW(Фильтр[[#This Row],[Фильтрайия]]) -ROW(Фильтр[[#Headers],[Фильтрайия]]),УМ_Марки[],2,FALSE),"")</f>
        <v>ССК</v>
      </c>
    </row>
    <row r="3071" spans="8:39" ht="20.25" customHeight="1" x14ac:dyDescent="0.25">
      <c r="H3071" s="3"/>
      <c r="AJ3071">
        <f ca="1">IF(ISNUMBER(SEARCH($H$1,УМ_Марки[[#This Row],[Марки]])),MAX(УМ_Марки[[#Headers],[Нумерация]]:OFFSET(УМ_Марки[[#This Row],[Нумерация]],-1,0))+1,0)</f>
        <v>3069</v>
      </c>
      <c r="AK3071" t="s">
        <v>1062</v>
      </c>
      <c r="AM3071" t="str">
        <f ca="1">IFERROR(VLOOKUP(ROW(Фильтр[[#This Row],[Фильтрайия]]) -ROW(Фильтр[[#Headers],[Фильтрайия]]),УМ_Марки[],2,FALSE),"")</f>
        <v>ССТ</v>
      </c>
    </row>
    <row r="3072" spans="8:39" ht="20.25" customHeight="1" x14ac:dyDescent="0.25">
      <c r="H3072" s="3"/>
      <c r="AJ3072">
        <f ca="1">IF(ISNUMBER(SEARCH($H$1,УМ_Марки[[#This Row],[Марки]])),MAX(УМ_Марки[[#Headers],[Нумерация]]:OFFSET(УМ_Марки[[#This Row],[Нумерация]],-1,0))+1,0)</f>
        <v>3070</v>
      </c>
      <c r="AK3072" t="s">
        <v>3154</v>
      </c>
      <c r="AM3072" t="str">
        <f ca="1">IFERROR(VLOOKUP(ROW(Фильтр[[#This Row],[Фильтрайия]]) -ROW(Фильтр[[#Headers],[Фильтрайия]]),УМ_Марки[],2,FALSE),"")</f>
        <v>СТАВПРИЦЕП</v>
      </c>
    </row>
    <row r="3073" spans="8:39" ht="20.25" customHeight="1" x14ac:dyDescent="0.25">
      <c r="H3073" s="3"/>
      <c r="AJ3073">
        <f ca="1">IF(ISNUMBER(SEARCH($H$1,УМ_Марки[[#This Row],[Марки]])),MAX(УМ_Марки[[#Headers],[Нумерация]]:OFFSET(УМ_Марки[[#This Row],[Нумерация]],-1,0))+1,0)</f>
        <v>3071</v>
      </c>
      <c r="AK3073" t="s">
        <v>1757</v>
      </c>
      <c r="AM3073" t="str">
        <f ca="1">IFERROR(VLOOKUP(ROW(Фильтр[[#This Row],[Фильтрайия]]) -ROW(Фильтр[[#Headers],[Фильтрайия]]),УМ_Марки[],2,FALSE),"")</f>
        <v>СТ-АВТО</v>
      </c>
    </row>
    <row r="3074" spans="8:39" ht="20.25" customHeight="1" x14ac:dyDescent="0.25">
      <c r="H3074" s="3"/>
      <c r="AJ3074">
        <f ca="1">IF(ISNUMBER(SEARCH($H$1,УМ_Марки[[#This Row],[Марки]])),MAX(УМ_Марки[[#Headers],[Нумерация]]:OFFSET(УМ_Марки[[#This Row],[Нумерация]],-1,0))+1,0)</f>
        <v>3072</v>
      </c>
      <c r="AK3074" t="s">
        <v>1210</v>
      </c>
      <c r="AM3074" t="str">
        <f ca="1">IFERROR(VLOOKUP(ROW(Фильтр[[#This Row],[Фильтрайия]]) -ROW(Фильтр[[#Headers],[Фильтрайия]]),УМ_Марки[],2,FALSE),"")</f>
        <v>СТАК</v>
      </c>
    </row>
    <row r="3075" spans="8:39" ht="20.25" customHeight="1" x14ac:dyDescent="0.25">
      <c r="H3075" s="3"/>
      <c r="AJ3075">
        <f ca="1">IF(ISNUMBER(SEARCH($H$1,УМ_Марки[[#This Row],[Марки]])),MAX(УМ_Марки[[#Headers],[Нумерация]]:OFFSET(УМ_Марки[[#This Row],[Нумерация]],-1,0))+1,0)</f>
        <v>3073</v>
      </c>
      <c r="AK3075" t="s">
        <v>2362</v>
      </c>
      <c r="AM3075" t="str">
        <f ca="1">IFERROR(VLOOKUP(ROW(Фильтр[[#This Row],[Фильтрайия]]) -ROW(Фильтр[[#Headers],[Фильтрайия]]),УМ_Марки[],2,FALSE),"")</f>
        <v>СТАНДАРТ</v>
      </c>
    </row>
    <row r="3076" spans="8:39" ht="20.25" customHeight="1" x14ac:dyDescent="0.25">
      <c r="H3076" s="3"/>
      <c r="AJ3076">
        <f ca="1">IF(ISNUMBER(SEARCH($H$1,УМ_Марки[[#This Row],[Марки]])),MAX(УМ_Марки[[#Headers],[Нумерация]]:OFFSET(УМ_Марки[[#This Row],[Нумерация]],-1,0))+1,0)</f>
        <v>3074</v>
      </c>
      <c r="AK3076" t="s">
        <v>1721</v>
      </c>
      <c r="AM3076" t="str">
        <f ca="1">IFERROR(VLOOKUP(ROW(Фильтр[[#This Row],[Фильтрайия]]) -ROW(Фильтр[[#Headers],[Фильтрайия]]),УМ_Марки[],2,FALSE),"")</f>
        <v>СТАРТ</v>
      </c>
    </row>
    <row r="3077" spans="8:39" ht="20.25" customHeight="1" x14ac:dyDescent="0.25">
      <c r="H3077" s="3"/>
      <c r="AJ3077">
        <f ca="1">IF(ISNUMBER(SEARCH($H$1,УМ_Марки[[#This Row],[Марки]])),MAX(УМ_Марки[[#Headers],[Нумерация]]:OFFSET(УМ_Марки[[#This Row],[Нумерация]],-1,0))+1,0)</f>
        <v>3075</v>
      </c>
      <c r="AK3077" t="s">
        <v>1467</v>
      </c>
      <c r="AM3077" t="str">
        <f ca="1">IFERROR(VLOOKUP(ROW(Фильтр[[#This Row],[Фильтрайия]]) -ROW(Фильтр[[#Headers],[Фильтрайия]]),УМ_Марки[],2,FALSE),"")</f>
        <v>СТИМ</v>
      </c>
    </row>
    <row r="3078" spans="8:39" ht="20.25" customHeight="1" x14ac:dyDescent="0.25">
      <c r="H3078" s="3"/>
      <c r="AJ3078">
        <f ca="1">IF(ISNUMBER(SEARCH($H$1,УМ_Марки[[#This Row],[Марки]])),MAX(УМ_Марки[[#Headers],[Нумерация]]:OFFSET(УМ_Марки[[#This Row],[Нумерация]],-1,0))+1,0)</f>
        <v>3076</v>
      </c>
      <c r="AK3078" t="s">
        <v>487</v>
      </c>
      <c r="AM3078" t="str">
        <f ca="1">IFERROR(VLOOKUP(ROW(Фильтр[[#This Row],[Фильтрайия]]) -ROW(Фильтр[[#Headers],[Фильтрайия]]),УМ_Марки[],2,FALSE),"")</f>
        <v>СТК</v>
      </c>
    </row>
    <row r="3079" spans="8:39" ht="20.25" customHeight="1" x14ac:dyDescent="0.25">
      <c r="H3079" s="3"/>
      <c r="AJ3079">
        <f ca="1">IF(ISNUMBER(SEARCH($H$1,УМ_Марки[[#This Row],[Марки]])),MAX(УМ_Марки[[#Headers],[Нумерация]]:OFFSET(УМ_Марки[[#This Row],[Нумерация]],-1,0))+1,0)</f>
        <v>3077</v>
      </c>
      <c r="AK3079" t="s">
        <v>3425</v>
      </c>
      <c r="AM3079" t="str">
        <f ca="1">IFERROR(VLOOKUP(ROW(Фильтр[[#This Row],[Фильтрайия]]) -ROW(Фильтр[[#Headers],[Фильтрайия]]),УМ_Марки[],2,FALSE),"")</f>
        <v>Строительные дорожные и специальные машины</v>
      </c>
    </row>
    <row r="3080" spans="8:39" ht="20.25" customHeight="1" x14ac:dyDescent="0.25">
      <c r="H3080" s="3"/>
      <c r="AJ3080">
        <f ca="1">IF(ISNUMBER(SEARCH($H$1,УМ_Марки[[#This Row],[Марки]])),MAX(УМ_Марки[[#Headers],[Нумерация]]:OFFSET(УМ_Марки[[#This Row],[Нумерация]],-1,0))+1,0)</f>
        <v>3078</v>
      </c>
      <c r="AK3080" t="s">
        <v>2363</v>
      </c>
      <c r="AM3080" t="str">
        <f ca="1">IFERROR(VLOOKUP(ROW(Фильтр[[#This Row],[Фильтрайия]]) -ROW(Фильтр[[#Headers],[Фильтрайия]]),УМ_Марки[],2,FALSE),"")</f>
        <v>СТРОИТЕЛЬНЫЕ ИНЖЕНЕРНЫЕ СИСТЕМЫ</v>
      </c>
    </row>
    <row r="3081" spans="8:39" ht="20.25" customHeight="1" x14ac:dyDescent="0.25">
      <c r="H3081" s="3"/>
      <c r="AJ3081">
        <f ca="1">IF(ISNUMBER(SEARCH($H$1,УМ_Марки[[#This Row],[Марки]])),MAX(УМ_Марки[[#Headers],[Нумерация]]:OFFSET(УМ_Марки[[#This Row],[Нумерация]],-1,0))+1,0)</f>
        <v>3079</v>
      </c>
      <c r="AK3081" t="s">
        <v>2364</v>
      </c>
      <c r="AM3081" t="str">
        <f ca="1">IFERROR(VLOOKUP(ROW(Фильтр[[#This Row],[Фильтрайия]]) -ROW(Фильтр[[#Headers],[Фильтрайия]]),УМ_Марки[],2,FALSE),"")</f>
        <v>СТРОЙ-ГИД</v>
      </c>
    </row>
    <row r="3082" spans="8:39" ht="20.25" customHeight="1" x14ac:dyDescent="0.25">
      <c r="H3082" s="3"/>
      <c r="AJ3082">
        <f ca="1">IF(ISNUMBER(SEARCH($H$1,УМ_Марки[[#This Row],[Марки]])),MAX(УМ_Марки[[#Headers],[Нумерация]]:OFFSET(УМ_Марки[[#This Row],[Нумерация]],-1,0))+1,0)</f>
        <v>3080</v>
      </c>
      <c r="AK3082" t="s">
        <v>3044</v>
      </c>
      <c r="AM3082" t="str">
        <f ca="1">IFERROR(VLOOKUP(ROW(Фильтр[[#This Row],[Фильтрайия]]) -ROW(Фильтр[[#Headers],[Фильтрайия]]),УМ_Марки[],2,FALSE),"")</f>
        <v>СТРОЙДОРМАШ</v>
      </c>
    </row>
    <row r="3083" spans="8:39" ht="20.25" customHeight="1" x14ac:dyDescent="0.25">
      <c r="H3083" s="3"/>
      <c r="AJ3083">
        <f ca="1">IF(ISNUMBER(SEARCH($H$1,УМ_Марки[[#This Row],[Марки]])),MAX(УМ_Марки[[#Headers],[Нумерация]]:OFFSET(УМ_Марки[[#This Row],[Нумерация]],-1,0))+1,0)</f>
        <v>3081</v>
      </c>
      <c r="AK3083" t="s">
        <v>2365</v>
      </c>
      <c r="AM3083" t="str">
        <f ca="1">IFERROR(VLOOKUP(ROW(Фильтр[[#This Row],[Фильтрайия]]) -ROW(Фильтр[[#Headers],[Фильтрайия]]),УМ_Марки[],2,FALSE),"")</f>
        <v>СТРОЙКОМПЛЕКТ</v>
      </c>
    </row>
    <row r="3084" spans="8:39" ht="20.25" customHeight="1" x14ac:dyDescent="0.25">
      <c r="H3084" s="3"/>
      <c r="AJ3084">
        <f ca="1">IF(ISNUMBER(SEARCH($H$1,УМ_Марки[[#This Row],[Марки]])),MAX(УМ_Марки[[#Headers],[Нумерация]]:OFFSET(УМ_Марки[[#This Row],[Нумерация]],-1,0))+1,0)</f>
        <v>3082</v>
      </c>
      <c r="AK3084" t="s">
        <v>1116</v>
      </c>
      <c r="AM3084" t="str">
        <f ca="1">IFERROR(VLOOKUP(ROW(Фильтр[[#This Row],[Фильтрайия]]) -ROW(Фильтр[[#Headers],[Фильтрайия]]),УМ_Марки[],2,FALSE),"")</f>
        <v>СТРОЙМАШ Липецк</v>
      </c>
    </row>
    <row r="3085" spans="8:39" ht="20.25" customHeight="1" x14ac:dyDescent="0.25">
      <c r="H3085" s="3"/>
      <c r="AJ3085">
        <f ca="1">IF(ISNUMBER(SEARCH($H$1,УМ_Марки[[#This Row],[Марки]])),MAX(УМ_Марки[[#Headers],[Нумерация]]:OFFSET(УМ_Марки[[#This Row],[Нумерация]],-1,0))+1,0)</f>
        <v>3083</v>
      </c>
      <c r="AK3085" t="s">
        <v>2749</v>
      </c>
      <c r="AM3085" t="str">
        <f ca="1">IFERROR(VLOOKUP(ROW(Фильтр[[#This Row],[Фильтрайия]]) -ROW(Фильтр[[#Headers],[Фильтрайия]]),УМ_Марки[],2,FALSE),"")</f>
        <v>СТРОЙМАШ МИНСК</v>
      </c>
    </row>
    <row r="3086" spans="8:39" ht="20.25" customHeight="1" x14ac:dyDescent="0.25">
      <c r="H3086" s="3"/>
      <c r="AJ3086">
        <f ca="1">IF(ISNUMBER(SEARCH($H$1,УМ_Марки[[#This Row],[Марки]])),MAX(УМ_Марки[[#Headers],[Нумерация]]:OFFSET(УМ_Марки[[#This Row],[Нумерация]],-1,0))+1,0)</f>
        <v>3084</v>
      </c>
      <c r="AK3086" t="s">
        <v>2366</v>
      </c>
      <c r="AM3086" t="str">
        <f ca="1">IFERROR(VLOOKUP(ROW(Фильтр[[#This Row],[Фильтрайия]]) -ROW(Фильтр[[#Headers],[Фильтрайия]]),УМ_Марки[],2,FALSE),"")</f>
        <v>СТРОЙМАШ Стерлитамак</v>
      </c>
    </row>
    <row r="3087" spans="8:39" ht="20.25" customHeight="1" x14ac:dyDescent="0.25">
      <c r="H3087" s="3"/>
      <c r="AJ3087">
        <f ca="1">IF(ISNUMBER(SEARCH($H$1,УМ_Марки[[#This Row],[Марки]])),MAX(УМ_Марки[[#Headers],[Нумерация]]:OFFSET(УМ_Марки[[#This Row],[Нумерация]],-1,0))+1,0)</f>
        <v>3085</v>
      </c>
      <c r="AK3087" t="s">
        <v>1770</v>
      </c>
      <c r="AM3087" t="str">
        <f ca="1">IFERROR(VLOOKUP(ROW(Фильтр[[#This Row],[Фильтрайия]]) -ROW(Фильтр[[#Headers],[Фильтрайия]]),УМ_Марки[],2,FALSE),"")</f>
        <v>СТРОЙМАШ-СЕРВИС</v>
      </c>
    </row>
    <row r="3088" spans="8:39" ht="20.25" customHeight="1" x14ac:dyDescent="0.25">
      <c r="H3088" s="3"/>
      <c r="AJ3088">
        <f ca="1">IF(ISNUMBER(SEARCH($H$1,УМ_Марки[[#This Row],[Марки]])),MAX(УМ_Марки[[#Headers],[Нумерация]]:OFFSET(УМ_Марки[[#This Row],[Нумерация]],-1,0))+1,0)</f>
        <v>3086</v>
      </c>
      <c r="AK3088" t="s">
        <v>2827</v>
      </c>
      <c r="AM3088" t="str">
        <f ca="1">IFERROR(VLOOKUP(ROW(Фильтр[[#This Row],[Фильтрайия]]) -ROW(Фильтр[[#Headers],[Фильтрайия]]),УМ_Марки[],2,FALSE),"")</f>
        <v>СТРОЙМАШ-ЦЕНТР</v>
      </c>
    </row>
    <row r="3089" spans="8:39" ht="20.25" customHeight="1" x14ac:dyDescent="0.25">
      <c r="H3089" s="3"/>
      <c r="AJ3089">
        <f ca="1">IF(ISNUMBER(SEARCH($H$1,УМ_Марки[[#This Row],[Марки]])),MAX(УМ_Марки[[#Headers],[Нумерация]]:OFFSET(УМ_Марки[[#This Row],[Нумерация]],-1,0))+1,0)</f>
        <v>3087</v>
      </c>
      <c r="AK3089" t="s">
        <v>2367</v>
      </c>
      <c r="AM3089" t="str">
        <f ca="1">IFERROR(VLOOKUP(ROW(Фильтр[[#This Row],[Фильтрайия]]) -ROW(Фильтр[[#Headers],[Фильтрайия]]),УМ_Марки[],2,FALSE),"")</f>
        <v>СТРОЙМЕХАНИЗАЦИЯ</v>
      </c>
    </row>
    <row r="3090" spans="8:39" ht="20.25" customHeight="1" x14ac:dyDescent="0.25">
      <c r="H3090" s="3"/>
      <c r="AJ3090">
        <f ca="1">IF(ISNUMBER(SEARCH($H$1,УМ_Марки[[#This Row],[Марки]])),MAX(УМ_Марки[[#Headers],[Нумерация]]:OFFSET(УМ_Марки[[#This Row],[Нумерация]],-1,0))+1,0)</f>
        <v>3088</v>
      </c>
      <c r="AK3090" t="s">
        <v>3040</v>
      </c>
      <c r="AM3090" t="str">
        <f ca="1">IFERROR(VLOOKUP(ROW(Фильтр[[#This Row],[Фильтрайия]]) -ROW(Фильтр[[#Headers],[Фильтрайия]]),УМ_Марки[],2,FALSE),"")</f>
        <v>СТРОЙМЕХАНИКА Нов…</v>
      </c>
    </row>
    <row r="3091" spans="8:39" ht="20.25" customHeight="1" x14ac:dyDescent="0.25">
      <c r="H3091" s="3"/>
      <c r="AJ3091">
        <f ca="1">IF(ISNUMBER(SEARCH($H$1,УМ_Марки[[#This Row],[Марки]])),MAX(УМ_Марки[[#Headers],[Нумерация]]:OFFSET(УМ_Марки[[#This Row],[Нумерация]],-1,0))+1,0)</f>
        <v>3089</v>
      </c>
      <c r="AK3091" t="s">
        <v>2750</v>
      </c>
      <c r="AM3091" t="str">
        <f ca="1">IFERROR(VLOOKUP(ROW(Фильтр[[#This Row],[Фильтрайия]]) -ROW(Фильтр[[#Headers],[Фильтрайия]]),УМ_Марки[],2,FALSE),"")</f>
        <v>СТРОЙМЕХАНИКА НОВОСИБИРСК</v>
      </c>
    </row>
    <row r="3092" spans="8:39" ht="20.25" customHeight="1" x14ac:dyDescent="0.25">
      <c r="H3092" s="3"/>
      <c r="AJ3092">
        <f ca="1">IF(ISNUMBER(SEARCH($H$1,УМ_Марки[[#This Row],[Марки]])),MAX(УМ_Марки[[#Headers],[Нумерация]]:OFFSET(УМ_Марки[[#This Row],[Нумерация]],-1,0))+1,0)</f>
        <v>3090</v>
      </c>
      <c r="AK3092" t="s">
        <v>2828</v>
      </c>
      <c r="AM3092" t="str">
        <f ca="1">IFERROR(VLOOKUP(ROW(Фильтр[[#This Row],[Фильтрайия]]) -ROW(Фильтр[[#Headers],[Фильтрайия]]),УМ_Марки[],2,FALSE),"")</f>
        <v>СТРОЙМЕХАНИКА ТУЛА</v>
      </c>
    </row>
    <row r="3093" spans="8:39" ht="20.25" customHeight="1" x14ac:dyDescent="0.25">
      <c r="H3093" s="3"/>
      <c r="AJ3093">
        <f ca="1">IF(ISNUMBER(SEARCH($H$1,УМ_Марки[[#This Row],[Марки]])),MAX(УМ_Марки[[#Headers],[Нумерация]]:OFFSET(УМ_Марки[[#This Row],[Нумерация]],-1,0))+1,0)</f>
        <v>3091</v>
      </c>
      <c r="AK3093" t="s">
        <v>3155</v>
      </c>
      <c r="AM3093" t="str">
        <f ca="1">IFERROR(VLOOKUP(ROW(Фильтр[[#This Row],[Фильтрайия]]) -ROW(Фильтр[[#Headers],[Фильтрайия]]),УМ_Марки[],2,FALSE),"")</f>
        <v>СТРОЙРЕМАВТО</v>
      </c>
    </row>
    <row r="3094" spans="8:39" ht="20.25" customHeight="1" x14ac:dyDescent="0.25">
      <c r="H3094" s="3"/>
      <c r="AJ3094">
        <f ca="1">IF(ISNUMBER(SEARCH($H$1,УМ_Марки[[#This Row],[Марки]])),MAX(УМ_Марки[[#Headers],[Нумерация]]:OFFSET(УМ_Марки[[#This Row],[Нумерация]],-1,0))+1,0)</f>
        <v>3092</v>
      </c>
      <c r="AK3094" t="s">
        <v>2368</v>
      </c>
      <c r="AM3094" t="str">
        <f ca="1">IFERROR(VLOOKUP(ROW(Фильтр[[#This Row],[Фильтрайия]]) -ROW(Фильтр[[#Headers],[Фильтрайия]]),УМ_Марки[],2,FALSE),"")</f>
        <v>СТРОЙТЕХНИКА</v>
      </c>
    </row>
    <row r="3095" spans="8:39" ht="20.25" customHeight="1" x14ac:dyDescent="0.25">
      <c r="H3095" s="3"/>
      <c r="AJ3095">
        <f ca="1">IF(ISNUMBER(SEARCH($H$1,УМ_Марки[[#This Row],[Марки]])),MAX(УМ_Марки[[#Headers],[Нумерация]]:OFFSET(УМ_Марки[[#This Row],[Нумерация]],-1,0))+1,0)</f>
        <v>3093</v>
      </c>
      <c r="AK3095" t="s">
        <v>2751</v>
      </c>
      <c r="AM3095" t="str">
        <f ca="1">IFERROR(VLOOKUP(ROW(Фильтр[[#This Row],[Фильтрайия]]) -ROW(Фильтр[[#Headers],[Фильтрайия]]),УМ_Марки[],2,FALSE),"")</f>
        <v>СТРОММАШИНА КОХМА</v>
      </c>
    </row>
    <row r="3096" spans="8:39" ht="20.25" customHeight="1" x14ac:dyDescent="0.25">
      <c r="H3096" s="3"/>
      <c r="AJ3096">
        <f ca="1">IF(ISNUMBER(SEARCH($H$1,УМ_Марки[[#This Row],[Марки]])),MAX(УМ_Марки[[#Headers],[Нумерация]]:OFFSET(УМ_Марки[[#This Row],[Нумерация]],-1,0))+1,0)</f>
        <v>3094</v>
      </c>
      <c r="AK3096" t="s">
        <v>2629</v>
      </c>
      <c r="AM3096" t="str">
        <f ca="1">IFERROR(VLOOKUP(ROW(Фильтр[[#This Row],[Фильтрайия]]) -ROW(Фильтр[[#Headers],[Фильтрайия]]),УМ_Марки[],2,FALSE),"")</f>
        <v>СТРОММАШИНА Могилев</v>
      </c>
    </row>
    <row r="3097" spans="8:39" ht="20.25" customHeight="1" x14ac:dyDescent="0.25">
      <c r="H3097" s="3"/>
      <c r="AJ3097">
        <f ca="1">IF(ISNUMBER(SEARCH($H$1,УМ_Марки[[#This Row],[Марки]])),MAX(УМ_Марки[[#Headers],[Нумерация]]:OFFSET(УМ_Марки[[#This Row],[Нумерация]],-1,0))+1,0)</f>
        <v>3095</v>
      </c>
      <c r="AK3097" t="s">
        <v>2630</v>
      </c>
      <c r="AM3097" t="str">
        <f ca="1">IFERROR(VLOOKUP(ROW(Фильтр[[#This Row],[Фильтрайия]]) -ROW(Фильтр[[#Headers],[Фильтрайия]]),УМ_Марки[],2,FALSE),"")</f>
        <v>СТРОММАШИНА Самара</v>
      </c>
    </row>
    <row r="3098" spans="8:39" ht="20.25" customHeight="1" x14ac:dyDescent="0.25">
      <c r="H3098" s="3"/>
      <c r="AJ3098">
        <f ca="1">IF(ISNUMBER(SEARCH($H$1,УМ_Марки[[#This Row],[Марки]])),MAX(УМ_Марки[[#Headers],[Нумерация]]:OFFSET(УМ_Марки[[#This Row],[Нумерация]],-1,0))+1,0)</f>
        <v>3096</v>
      </c>
      <c r="AK3098" t="s">
        <v>2631</v>
      </c>
      <c r="AM3098" t="str">
        <f ca="1">IFERROR(VLOOKUP(ROW(Фильтр[[#This Row],[Фильтрайия]]) -ROW(Фильтр[[#Headers],[Фильтрайия]]),УМ_Марки[],2,FALSE),"")</f>
        <v>СТРОММАШИНА Ухолово</v>
      </c>
    </row>
    <row r="3099" spans="8:39" ht="20.25" customHeight="1" x14ac:dyDescent="0.25">
      <c r="H3099" s="3"/>
      <c r="AJ3099">
        <f ca="1">IF(ISNUMBER(SEARCH($H$1,УМ_Марки[[#This Row],[Марки]])),MAX(УМ_Марки[[#Headers],[Нумерация]]:OFFSET(УМ_Марки[[#This Row],[Нумерация]],-1,0))+1,0)</f>
        <v>3097</v>
      </c>
      <c r="AK3099" t="s">
        <v>2632</v>
      </c>
      <c r="AM3099" t="str">
        <f ca="1">IFERROR(VLOOKUP(ROW(Фильтр[[#This Row],[Фильтрайия]]) -ROW(Фильтр[[#Headers],[Фильтрайия]]),УМ_Марки[],2,FALSE),"")</f>
        <v>СТРОМНЕФТЕМАШ</v>
      </c>
    </row>
    <row r="3100" spans="8:39" ht="20.25" customHeight="1" x14ac:dyDescent="0.25">
      <c r="H3100" s="3"/>
      <c r="AJ3100">
        <f ca="1">IF(ISNUMBER(SEARCH($H$1,УМ_Марки[[#This Row],[Марки]])),MAX(УМ_Марки[[#Headers],[Нумерация]]:OFFSET(УМ_Марки[[#This Row],[Нумерация]],-1,0))+1,0)</f>
        <v>3098</v>
      </c>
      <c r="AK3100" t="s">
        <v>3156</v>
      </c>
      <c r="AM3100" t="str">
        <f ca="1">IFERROR(VLOOKUP(ROW(Фильтр[[#This Row],[Фильтрайия]]) -ROW(Фильтр[[#Headers],[Фильтрайия]]),УМ_Марки[],2,FALSE),"")</f>
        <v>СТС</v>
      </c>
    </row>
    <row r="3101" spans="8:39" ht="20.25" customHeight="1" x14ac:dyDescent="0.25">
      <c r="H3101" s="3"/>
      <c r="AJ3101">
        <f ca="1">IF(ISNUMBER(SEARCH($H$1,УМ_Марки[[#This Row],[Марки]])),MAX(УМ_Марки[[#Headers],[Нумерация]]:OFFSET(УМ_Марки[[#This Row],[Нумерация]],-1,0))+1,0)</f>
        <v>3099</v>
      </c>
      <c r="AK3101" t="s">
        <v>2633</v>
      </c>
      <c r="AM3101" t="str">
        <f ca="1">IFERROR(VLOOKUP(ROW(Фильтр[[#This Row],[Фильтрайия]]) -ROW(Фильтр[[#Headers],[Фильтрайия]]),УМ_Марки[],2,FALSE),"")</f>
        <v>СТЦ</v>
      </c>
    </row>
    <row r="3102" spans="8:39" ht="20.25" customHeight="1" x14ac:dyDescent="0.25">
      <c r="H3102" s="3"/>
      <c r="AJ3102">
        <f ca="1">IF(ISNUMBER(SEARCH($H$1,УМ_Марки[[#This Row],[Марки]])),MAX(УМ_Марки[[#Headers],[Нумерация]]:OFFSET(УМ_Марки[[#This Row],[Нумерация]],-1,0))+1,0)</f>
        <v>3100</v>
      </c>
      <c r="AK3102" t="s">
        <v>2975</v>
      </c>
      <c r="AM3102" t="str">
        <f ca="1">IFERROR(VLOOKUP(ROW(Фильтр[[#This Row],[Фильтрайия]]) -ROW(Фильтр[[#Headers],[Фильтрайия]]),УМ_Марки[],2,FALSE),"")</f>
        <v>СУ</v>
      </c>
    </row>
    <row r="3103" spans="8:39" ht="20.25" customHeight="1" x14ac:dyDescent="0.25">
      <c r="H3103" s="3"/>
      <c r="AJ3103">
        <f ca="1">IF(ISNUMBER(SEARCH($H$1,УМ_Марки[[#This Row],[Марки]])),MAX(УМ_Марки[[#Headers],[Нумерация]]:OFFSET(УМ_Марки[[#This Row],[Нумерация]],-1,0))+1,0)</f>
        <v>3101</v>
      </c>
      <c r="AK3103" t="s">
        <v>3153</v>
      </c>
      <c r="AM3103" t="str">
        <f ca="1">IFERROR(VLOOKUP(ROW(Фильтр[[#This Row],[Фильтрайия]]) -ROW(Фильтр[[#Headers],[Фильтрайия]]),УМ_Марки[],2,FALSE),"")</f>
        <v>СУМЫГАЗМАШ</v>
      </c>
    </row>
    <row r="3104" spans="8:39" ht="20.25" customHeight="1" x14ac:dyDescent="0.25">
      <c r="H3104" s="3"/>
      <c r="AJ3104">
        <f ca="1">IF(ISNUMBER(SEARCH($H$1,УМ_Марки[[#This Row],[Марки]])),MAX(УМ_Марки[[#Headers],[Нумерация]]:OFFSET(УМ_Марки[[#This Row],[Нумерация]],-1,0))+1,0)</f>
        <v>3102</v>
      </c>
      <c r="AK3104" t="s">
        <v>3439</v>
      </c>
      <c r="AM3104" t="str">
        <f ca="1">IFERROR(VLOOKUP(ROW(Фильтр[[#This Row],[Фильтрайия]]) -ROW(Фильтр[[#Headers],[Фильтрайия]]),УМ_Марки[],2,FALSE),"")</f>
        <v>СургутАвтоПрицеп</v>
      </c>
    </row>
    <row r="3105" spans="8:39" ht="20.25" customHeight="1" x14ac:dyDescent="0.25">
      <c r="H3105" s="3"/>
      <c r="AJ3105">
        <f ca="1">IF(ISNUMBER(SEARCH($H$1,УМ_Марки[[#This Row],[Марки]])),MAX(УМ_Марки[[#Headers],[Нумерация]]:OFFSET(УМ_Марки[[#This Row],[Нумерация]],-1,0))+1,0)</f>
        <v>3103</v>
      </c>
      <c r="AK3105" t="s">
        <v>3064</v>
      </c>
      <c r="AM3105" t="str">
        <f ca="1">IFERROR(VLOOKUP(ROW(Фильтр[[#This Row],[Фильтрайия]]) -ROW(Фильтр[[#Headers],[Фильтрайия]]),УМ_Марки[],2,FALSE),"")</f>
        <v>СЭГЗ</v>
      </c>
    </row>
    <row r="3106" spans="8:39" ht="20.25" customHeight="1" x14ac:dyDescent="0.25">
      <c r="H3106" s="3"/>
      <c r="AJ3106">
        <f ca="1">IF(ISNUMBER(SEARCH($H$1,УМ_Марки[[#This Row],[Марки]])),MAX(УМ_Марки[[#Headers],[Нумерация]]:OFFSET(УМ_Марки[[#This Row],[Нумерация]],-1,0))+1,0)</f>
        <v>3104</v>
      </c>
      <c r="AK3106" t="s">
        <v>1638</v>
      </c>
      <c r="AM3106" t="str">
        <f ca="1">IFERROR(VLOOKUP(ROW(Фильтр[[#This Row],[Фильтрайия]]) -ROW(Фильтр[[#Headers],[Фильтрайия]]),УМ_Марки[],2,FALSE),"")</f>
        <v>СЭПО</v>
      </c>
    </row>
    <row r="3107" spans="8:39" ht="20.25" customHeight="1" x14ac:dyDescent="0.25">
      <c r="H3107" s="3"/>
      <c r="AJ3107">
        <f ca="1">IF(ISNUMBER(SEARCH($H$1,УМ_Марки[[#This Row],[Марки]])),MAX(УМ_Марки[[#Headers],[Нумерация]]:OFFSET(УМ_Марки[[#This Row],[Нумерация]],-1,0))+1,0)</f>
        <v>3105</v>
      </c>
      <c r="AK3107" t="s">
        <v>3151</v>
      </c>
      <c r="AM3107" t="str">
        <f ca="1">IFERROR(VLOOKUP(ROW(Фильтр[[#This Row],[Фильтрайия]]) -ROW(Фильтр[[#Headers],[Фильтрайия]]),УМ_Марки[],2,FALSE),"")</f>
        <v>ТАГАЗ</v>
      </c>
    </row>
    <row r="3108" spans="8:39" ht="20.25" customHeight="1" x14ac:dyDescent="0.25">
      <c r="H3108" s="3"/>
      <c r="AJ3108">
        <f ca="1">IF(ISNUMBER(SEARCH($H$1,УМ_Марки[[#This Row],[Марки]])),MAX(УМ_Марки[[#Headers],[Нумерация]]:OFFSET(УМ_Марки[[#This Row],[Нумерация]],-1,0))+1,0)</f>
        <v>3106</v>
      </c>
      <c r="AK3108" t="s">
        <v>1752</v>
      </c>
      <c r="AM3108" t="str">
        <f ca="1">IFERROR(VLOOKUP(ROW(Фильтр[[#This Row],[Фильтрайия]]) -ROW(Фильтр[[#Headers],[Фильтрайия]]),УМ_Марки[],2,FALSE),"")</f>
        <v>ТАГАНАЙ-АВТО</v>
      </c>
    </row>
    <row r="3109" spans="8:39" ht="20.25" customHeight="1" x14ac:dyDescent="0.25">
      <c r="H3109" s="3"/>
      <c r="AJ3109">
        <f ca="1">IF(ISNUMBER(SEARCH($H$1,УМ_Марки[[#This Row],[Марки]])),MAX(УМ_Марки[[#Headers],[Нумерация]]:OFFSET(УМ_Марки[[#This Row],[Нумерация]],-1,0))+1,0)</f>
        <v>3107</v>
      </c>
      <c r="AK3109" t="s">
        <v>827</v>
      </c>
      <c r="AM3109" t="str">
        <f ca="1">IFERROR(VLOOKUP(ROW(Фильтр[[#This Row],[Фильтрайия]]) -ROW(Фильтр[[#Headers],[Фильтрайия]]),УМ_Марки[],2,FALSE),"")</f>
        <v>ТайгаМаш</v>
      </c>
    </row>
    <row r="3110" spans="8:39" ht="20.25" customHeight="1" x14ac:dyDescent="0.25">
      <c r="H3110" s="3"/>
      <c r="AJ3110">
        <f ca="1">IF(ISNUMBER(SEARCH($H$1,УМ_Марки[[#This Row],[Марки]])),MAX(УМ_Марки[[#Headers],[Нумерация]]:OFFSET(УМ_Марки[[#This Row],[Нумерация]],-1,0))+1,0)</f>
        <v>3108</v>
      </c>
      <c r="AK3110" t="s">
        <v>2369</v>
      </c>
      <c r="AM3110" t="str">
        <f ca="1">IFERROR(VLOOKUP(ROW(Фильтр[[#This Row],[Фильтрайия]]) -ROW(Фильтр[[#Headers],[Фильтрайия]]),УМ_Марки[],2,FALSE),"")</f>
        <v>ТАЙЗЕР</v>
      </c>
    </row>
    <row r="3111" spans="8:39" ht="20.25" customHeight="1" x14ac:dyDescent="0.25">
      <c r="H3111" s="3"/>
      <c r="AJ3111">
        <f ca="1">IF(ISNUMBER(SEARCH($H$1,УМ_Марки[[#This Row],[Марки]])),MAX(УМ_Марки[[#Headers],[Нумерация]]:OFFSET(УМ_Марки[[#This Row],[Нумерация]],-1,0))+1,0)</f>
        <v>3109</v>
      </c>
      <c r="AK3111" t="s">
        <v>2370</v>
      </c>
      <c r="AM3111" t="str">
        <f ca="1">IFERROR(VLOOKUP(ROW(Фильтр[[#This Row],[Фильтрайия]]) -ROW(Фильтр[[#Headers],[Фильтрайия]]),УМ_Марки[],2,FALSE),"")</f>
        <v>ТАС-СПЕЦМАШ</v>
      </c>
    </row>
    <row r="3112" spans="8:39" ht="20.25" customHeight="1" x14ac:dyDescent="0.25">
      <c r="H3112" s="3"/>
      <c r="AJ3112">
        <f ca="1">IF(ISNUMBER(SEARCH($H$1,УМ_Марки[[#This Row],[Марки]])),MAX(УМ_Марки[[#Headers],[Нумерация]]:OFFSET(УМ_Марки[[#This Row],[Нумерация]],-1,0))+1,0)</f>
        <v>3110</v>
      </c>
      <c r="AK3112" t="s">
        <v>1552</v>
      </c>
      <c r="AM3112" t="str">
        <f ca="1">IFERROR(VLOOKUP(ROW(Фильтр[[#This Row],[Фильтрайия]]) -ROW(Фильтр[[#Headers],[Фильтрайия]]),УМ_Марки[],2,FALSE),"")</f>
        <v>ТВЕРСКОЙ ГИДРОМОЛОТ</v>
      </c>
    </row>
    <row r="3113" spans="8:39" ht="20.25" customHeight="1" x14ac:dyDescent="0.25">
      <c r="H3113" s="3"/>
      <c r="AJ3113">
        <f ca="1">IF(ISNUMBER(SEARCH($H$1,УМ_Марки[[#This Row],[Марки]])),MAX(УМ_Марки[[#Headers],[Нумерация]]:OFFSET(УМ_Марки[[#This Row],[Нумерация]],-1,0))+1,0)</f>
        <v>3111</v>
      </c>
      <c r="AK3113" t="s">
        <v>556</v>
      </c>
      <c r="AM3113" t="str">
        <f ca="1">IFERROR(VLOOKUP(ROW(Фильтр[[#This Row],[Фильтрайия]]) -ROW(Фильтр[[#Headers],[Фильтрайия]]),УМ_Марки[],2,FALSE),"")</f>
        <v>Тверской ЭМЗ</v>
      </c>
    </row>
    <row r="3114" spans="8:39" ht="20.25" customHeight="1" x14ac:dyDescent="0.25">
      <c r="H3114" s="3"/>
      <c r="AJ3114">
        <f ca="1">IF(ISNUMBER(SEARCH($H$1,УМ_Марки[[#This Row],[Марки]])),MAX(УМ_Марки[[#Headers],[Нумерация]]:OFFSET(УМ_Марки[[#This Row],[Нумерация]],-1,0))+1,0)</f>
        <v>3112</v>
      </c>
      <c r="AK3114" t="s">
        <v>1667</v>
      </c>
      <c r="AM3114" t="str">
        <f ca="1">IFERROR(VLOOKUP(ROW(Фильтр[[#This Row],[Фильтрайия]]) -ROW(Фильтр[[#Headers],[Фильтрайия]]),УМ_Марки[],2,FALSE),"")</f>
        <v>ТВЕРЬКОММАШ</v>
      </c>
    </row>
    <row r="3115" spans="8:39" ht="20.25" customHeight="1" x14ac:dyDescent="0.25">
      <c r="H3115" s="3"/>
      <c r="AJ3115">
        <f ca="1">IF(ISNUMBER(SEARCH($H$1,УМ_Марки[[#This Row],[Марки]])),MAX(УМ_Марки[[#Headers],[Нумерация]]:OFFSET(УМ_Марки[[#This Row],[Нумерация]],-1,0))+1,0)</f>
        <v>3113</v>
      </c>
      <c r="AK3115" t="s">
        <v>571</v>
      </c>
      <c r="AM3115" t="str">
        <f ca="1">IFERROR(VLOOKUP(ROW(Фильтр[[#This Row],[Фильтрайия]]) -ROW(Фильтр[[#Headers],[Фильтрайия]]),УМ_Марки[],2,FALSE),"")</f>
        <v>ТверьСтройМаш</v>
      </c>
    </row>
    <row r="3116" spans="8:39" ht="20.25" customHeight="1" x14ac:dyDescent="0.25">
      <c r="H3116" s="3"/>
      <c r="AJ3116">
        <f ca="1">IF(ISNUMBER(SEARCH($H$1,УМ_Марки[[#This Row],[Марки]])),MAX(УМ_Марки[[#Headers],[Нумерация]]:OFFSET(УМ_Марки[[#This Row],[Нумерация]],-1,0))+1,0)</f>
        <v>3114</v>
      </c>
      <c r="AK3116" t="s">
        <v>1553</v>
      </c>
      <c r="AM3116" t="str">
        <f ca="1">IFERROR(VLOOKUP(ROW(Фильтр[[#This Row],[Фильтрайия]]) -ROW(Фильтр[[#Headers],[Фильтрайия]]),УМ_Марки[],2,FALSE),"")</f>
        <v>ТВЕРЬТЕХОСНАСТКА</v>
      </c>
    </row>
    <row r="3117" spans="8:39" ht="20.25" customHeight="1" x14ac:dyDescent="0.25">
      <c r="H3117" s="3"/>
      <c r="AJ3117">
        <f ca="1">IF(ISNUMBER(SEARCH($H$1,УМ_Марки[[#This Row],[Марки]])),MAX(УМ_Марки[[#Headers],[Нумерация]]:OFFSET(УМ_Марки[[#This Row],[Нумерация]],-1,0))+1,0)</f>
        <v>3115</v>
      </c>
      <c r="AK3117" t="s">
        <v>384</v>
      </c>
      <c r="AM3117" t="str">
        <f ca="1">IFERROR(VLOOKUP(ROW(Фильтр[[#This Row],[Фильтрайия]]) -ROW(Фильтр[[#Headers],[Фильтрайия]]),УМ_Марки[],2,FALSE),"")</f>
        <v>Твэкс</v>
      </c>
    </row>
    <row r="3118" spans="8:39" ht="20.25" customHeight="1" x14ac:dyDescent="0.25">
      <c r="H3118" s="3"/>
      <c r="AJ3118">
        <f ca="1">IF(ISNUMBER(SEARCH($H$1,УМ_Марки[[#This Row],[Марки]])),MAX(УМ_Марки[[#Headers],[Нумерация]]:OFFSET(УМ_Марки[[#This Row],[Нумерация]],-1,0))+1,0)</f>
        <v>3116</v>
      </c>
      <c r="AK3118" t="s">
        <v>965</v>
      </c>
      <c r="AM3118" t="str">
        <f ca="1">IFERROR(VLOOKUP(ROW(Фильтр[[#This Row],[Фильтрайия]]) -ROW(Фильтр[[#Headers],[Фильтрайия]]),УМ_Марки[],2,FALSE),"")</f>
        <v>ТГМ</v>
      </c>
    </row>
    <row r="3119" spans="8:39" ht="20.25" customHeight="1" x14ac:dyDescent="0.25">
      <c r="H3119" s="3"/>
      <c r="AJ3119">
        <f ca="1">IF(ISNUMBER(SEARCH($H$1,УМ_Марки[[#This Row],[Марки]])),MAX(УМ_Марки[[#Headers],[Нумерация]]:OFFSET(УМ_Марки[[#This Row],[Нумерация]],-1,0))+1,0)</f>
        <v>3117</v>
      </c>
      <c r="AK3119" t="s">
        <v>807</v>
      </c>
      <c r="AM3119" t="str">
        <f ca="1">IFERROR(VLOOKUP(ROW(Фильтр[[#This Row],[Фильтрайия]]) -ROW(Фильтр[[#Headers],[Фильтрайия]]),УМ_Марки[],2,FALSE),"")</f>
        <v>ТЕГАС</v>
      </c>
    </row>
    <row r="3120" spans="8:39" ht="20.25" customHeight="1" x14ac:dyDescent="0.25">
      <c r="H3120" s="3"/>
      <c r="AJ3120">
        <f ca="1">IF(ISNUMBER(SEARCH($H$1,УМ_Марки[[#This Row],[Марки]])),MAX(УМ_Марки[[#Headers],[Нумерация]]:OFFSET(УМ_Марки[[#This Row],[Нумерация]],-1,0))+1,0)</f>
        <v>3118</v>
      </c>
      <c r="AK3120" t="s">
        <v>39</v>
      </c>
      <c r="AM3120" t="str">
        <f ca="1">IFERROR(VLOOKUP(ROW(Фильтр[[#This Row],[Фильтрайия]]) -ROW(Фильтр[[#Headers],[Фильтрайия]]),УМ_Марки[],2,FALSE),"")</f>
        <v>Телескопические погрузчики</v>
      </c>
    </row>
    <row r="3121" spans="8:39" ht="20.25" customHeight="1" x14ac:dyDescent="0.25">
      <c r="H3121" s="3"/>
      <c r="AJ3121">
        <f ca="1">IF(ISNUMBER(SEARCH($H$1,УМ_Марки[[#This Row],[Марки]])),MAX(УМ_Марки[[#Headers],[Нумерация]]:OFFSET(УМ_Марки[[#This Row],[Нумерация]],-1,0))+1,0)</f>
        <v>3119</v>
      </c>
      <c r="AK3121" t="s">
        <v>2829</v>
      </c>
      <c r="AM3121" t="str">
        <f ca="1">IFERROR(VLOOKUP(ROW(Фильтр[[#This Row],[Фильтрайия]]) -ROW(Фильтр[[#Headers],[Фильтрайия]]),УМ_Марки[],2,FALSE),"")</f>
        <v>ТЕНЗО-М</v>
      </c>
    </row>
    <row r="3122" spans="8:39" ht="20.25" customHeight="1" x14ac:dyDescent="0.25">
      <c r="H3122" s="3"/>
      <c r="AJ3122">
        <f ca="1">IF(ISNUMBER(SEARCH($H$1,УМ_Марки[[#This Row],[Марки]])),MAX(УМ_Марки[[#Headers],[Нумерация]]:OFFSET(УМ_Марки[[#This Row],[Нумерация]],-1,0))+1,0)</f>
        <v>3120</v>
      </c>
      <c r="AK3122" t="s">
        <v>1609</v>
      </c>
      <c r="AM3122" t="str">
        <f ca="1">IFERROR(VLOOKUP(ROW(Фильтр[[#This Row],[Фильтрайия]]) -ROW(Фильтр[[#Headers],[Фильтрайия]]),УМ_Марки[],2,FALSE),"")</f>
        <v>ТЕПЛОВЕЙ</v>
      </c>
    </row>
    <row r="3123" spans="8:39" ht="20.25" customHeight="1" x14ac:dyDescent="0.25">
      <c r="H3123" s="3"/>
      <c r="AJ3123">
        <f ca="1">IF(ISNUMBER(SEARCH($H$1,УМ_Марки[[#This Row],[Марки]])),MAX(УМ_Марки[[#Headers],[Нумерация]]:OFFSET(УМ_Марки[[#This Row],[Нумерация]],-1,0))+1,0)</f>
        <v>3121</v>
      </c>
      <c r="AK3123" t="s">
        <v>855</v>
      </c>
      <c r="AM3123" t="str">
        <f ca="1">IFERROR(VLOOKUP(ROW(Фильтр[[#This Row],[Фильтрайия]]) -ROW(Фильтр[[#Headers],[Фильтрайия]]),УМ_Марки[],2,FALSE),"")</f>
        <v>Термотех</v>
      </c>
    </row>
    <row r="3124" spans="8:39" ht="20.25" customHeight="1" x14ac:dyDescent="0.25">
      <c r="H3124" s="3"/>
      <c r="AJ3124">
        <f ca="1">IF(ISNUMBER(SEARCH($H$1,УМ_Марки[[#This Row],[Марки]])),MAX(УМ_Марки[[#Headers],[Нумерация]]:OFFSET(УМ_Марки[[#This Row],[Нумерация]],-1,0))+1,0)</f>
        <v>3122</v>
      </c>
      <c r="AK3124" t="s">
        <v>2830</v>
      </c>
      <c r="AM3124" t="str">
        <f ca="1">IFERROR(VLOOKUP(ROW(Фильтр[[#This Row],[Фильтрайия]]) -ROW(Фильтр[[#Headers],[Фильтрайия]]),УМ_Марки[],2,FALSE),"")</f>
        <v>ТЕХЛАЙН</v>
      </c>
    </row>
    <row r="3125" spans="8:39" ht="20.25" customHeight="1" x14ac:dyDescent="0.25">
      <c r="H3125" s="3"/>
      <c r="AJ3125">
        <f ca="1">IF(ISNUMBER(SEARCH($H$1,УМ_Марки[[#This Row],[Марки]])),MAX(УМ_Марки[[#Headers],[Нумерация]]:OFFSET(УМ_Марки[[#This Row],[Нумерация]],-1,0))+1,0)</f>
        <v>3123</v>
      </c>
      <c r="AK3125" t="s">
        <v>3152</v>
      </c>
      <c r="AM3125" t="str">
        <f ca="1">IFERROR(VLOOKUP(ROW(Фильтр[[#This Row],[Фильтрайия]]) -ROW(Фильтр[[#Headers],[Фильтрайия]]),УМ_Марки[],2,FALSE),"")</f>
        <v>ТЕХМАР</v>
      </c>
    </row>
    <row r="3126" spans="8:39" ht="20.25" customHeight="1" x14ac:dyDescent="0.25">
      <c r="H3126" s="3"/>
      <c r="AJ3126">
        <f ca="1">IF(ISNUMBER(SEARCH($H$1,УМ_Марки[[#This Row],[Марки]])),MAX(УМ_Марки[[#Headers],[Нумерация]]:OFFSET(УМ_Марки[[#This Row],[Нумерация]],-1,0))+1,0)</f>
        <v>3124</v>
      </c>
      <c r="AK3126" t="s">
        <v>2634</v>
      </c>
      <c r="AM3126" t="str">
        <f ca="1">IFERROR(VLOOKUP(ROW(Фильтр[[#This Row],[Фильтрайия]]) -ROW(Фильтр[[#Headers],[Фильтрайия]]),УМ_Марки[],2,FALSE),"")</f>
        <v>ТЕХМАШ</v>
      </c>
    </row>
    <row r="3127" spans="8:39" ht="20.25" customHeight="1" x14ac:dyDescent="0.25">
      <c r="H3127" s="3"/>
      <c r="AJ3127">
        <f ca="1">IF(ISNUMBER(SEARCH($H$1,УМ_Марки[[#This Row],[Марки]])),MAX(УМ_Марки[[#Headers],[Нумерация]]:OFFSET(УМ_Марки[[#This Row],[Нумерация]],-1,0))+1,0)</f>
        <v>3125</v>
      </c>
      <c r="AK3127" t="s">
        <v>1771</v>
      </c>
      <c r="AM3127" t="str">
        <f ca="1">IFERROR(VLOOKUP(ROW(Фильтр[[#This Row],[Фильтрайия]]) -ROW(Фильтр[[#Headers],[Фильтрайия]]),УМ_Марки[],2,FALSE),"")</f>
        <v>ТЕХНО ЮНИОН</v>
      </c>
    </row>
    <row r="3128" spans="8:39" ht="20.25" customHeight="1" x14ac:dyDescent="0.25">
      <c r="H3128" s="3"/>
      <c r="AJ3128">
        <f ca="1">IF(ISNUMBER(SEARCH($H$1,УМ_Марки[[#This Row],[Марки]])),MAX(УМ_Марки[[#Headers],[Нумерация]]:OFFSET(УМ_Марки[[#This Row],[Нумерация]],-1,0))+1,0)</f>
        <v>3126</v>
      </c>
      <c r="AK3128" t="s">
        <v>2371</v>
      </c>
      <c r="AM3128" t="str">
        <f ca="1">IFERROR(VLOOKUP(ROW(Фильтр[[#This Row],[Фильтрайия]]) -ROW(Фильтр[[#Headers],[Фильтрайия]]),УМ_Марки[],2,FALSE),"")</f>
        <v>ТЕХНОИНТ</v>
      </c>
    </row>
    <row r="3129" spans="8:39" ht="20.25" customHeight="1" x14ac:dyDescent="0.25">
      <c r="H3129" s="3"/>
      <c r="AJ3129">
        <f ca="1">IF(ISNUMBER(SEARCH($H$1,УМ_Марки[[#This Row],[Марки]])),MAX(УМ_Марки[[#Headers],[Нумерация]]:OFFSET(УМ_Марки[[#This Row],[Нумерация]],-1,0))+1,0)</f>
        <v>3127</v>
      </c>
      <c r="AK3129" t="s">
        <v>2372</v>
      </c>
      <c r="AM3129" t="str">
        <f ca="1">IFERROR(VLOOKUP(ROW(Фильтр[[#This Row],[Фильтрайия]]) -ROW(Фильтр[[#Headers],[Фильтрайия]]),УМ_Марки[],2,FALSE),"")</f>
        <v>ТЕХНОКОР</v>
      </c>
    </row>
    <row r="3130" spans="8:39" ht="20.25" customHeight="1" x14ac:dyDescent="0.25">
      <c r="H3130" s="3"/>
      <c r="AJ3130">
        <f ca="1">IF(ISNUMBER(SEARCH($H$1,УМ_Марки[[#This Row],[Марки]])),MAX(УМ_Марки[[#Headers],[Нумерация]]:OFFSET(УМ_Марки[[#This Row],[Нумерация]],-1,0))+1,0)</f>
        <v>3128</v>
      </c>
      <c r="AK3130" t="s">
        <v>3487</v>
      </c>
      <c r="AM3130" t="str">
        <f ca="1">IFERROR(VLOOKUP(ROW(Фильтр[[#This Row],[Фильтрайия]]) -ROW(Фильтр[[#Headers],[Фильтрайия]]),УМ_Марки[],2,FALSE),"")</f>
        <v>Технология Движения</v>
      </c>
    </row>
    <row r="3131" spans="8:39" ht="20.25" customHeight="1" x14ac:dyDescent="0.25">
      <c r="H3131" s="3"/>
      <c r="AJ3131">
        <f ca="1">IF(ISNUMBER(SEARCH($H$1,УМ_Марки[[#This Row],[Марки]])),MAX(УМ_Марки[[#Headers],[Нумерация]]:OFFSET(УМ_Марки[[#This Row],[Нумерация]],-1,0))+1,0)</f>
        <v>3129</v>
      </c>
      <c r="AK3131" t="s">
        <v>2752</v>
      </c>
      <c r="AM3131" t="str">
        <f ca="1">IFERROR(VLOOKUP(ROW(Фильтр[[#This Row],[Фильтрайия]]) -ROW(Фильтр[[#Headers],[Фильтрайия]]),УМ_Марки[],2,FALSE),"")</f>
        <v>ТЕХНОРОС</v>
      </c>
    </row>
    <row r="3132" spans="8:39" ht="20.25" customHeight="1" x14ac:dyDescent="0.25">
      <c r="H3132" s="3"/>
      <c r="AJ3132">
        <f ca="1">IF(ISNUMBER(SEARCH($H$1,УМ_Марки[[#This Row],[Марки]])),MAX(УМ_Марки[[#Headers],[Нумерация]]:OFFSET(УМ_Марки[[#This Row],[Нумерация]],-1,0))+1,0)</f>
        <v>3130</v>
      </c>
      <c r="AK3132" t="s">
        <v>839</v>
      </c>
      <c r="AM3132" t="str">
        <f ca="1">IFERROR(VLOOKUP(ROW(Фильтр[[#This Row],[Фильтрайия]]) -ROW(Фильтр[[#Headers],[Фильтрайия]]),УМ_Марки[],2,FALSE),"")</f>
        <v>Техносервис-Н</v>
      </c>
    </row>
    <row r="3133" spans="8:39" ht="20.25" customHeight="1" x14ac:dyDescent="0.25">
      <c r="H3133" s="3"/>
      <c r="AJ3133">
        <f ca="1">IF(ISNUMBER(SEARCH($H$1,УМ_Марки[[#This Row],[Марки]])),MAX(УМ_Марки[[#Headers],[Нумерация]]:OFFSET(УМ_Марки[[#This Row],[Нумерация]],-1,0))+1,0)</f>
        <v>3131</v>
      </c>
      <c r="AK3133" t="s">
        <v>3148</v>
      </c>
      <c r="AM3133" t="str">
        <f ca="1">IFERROR(VLOOKUP(ROW(Фильтр[[#This Row],[Фильтрайия]]) -ROW(Фильтр[[#Headers],[Фильтрайия]]),УМ_Марки[],2,FALSE),"")</f>
        <v>ТЕХНОСИЛА</v>
      </c>
    </row>
    <row r="3134" spans="8:39" ht="20.25" customHeight="1" x14ac:dyDescent="0.25">
      <c r="H3134" s="3"/>
      <c r="AJ3134">
        <f ca="1">IF(ISNUMBER(SEARCH($H$1,УМ_Марки[[#This Row],[Марки]])),MAX(УМ_Марки[[#Headers],[Нумерация]]:OFFSET(УМ_Марки[[#This Row],[Нумерация]],-1,0))+1,0)</f>
        <v>3132</v>
      </c>
      <c r="AK3134" t="s">
        <v>2831</v>
      </c>
      <c r="AM3134" t="str">
        <f ca="1">IFERROR(VLOOKUP(ROW(Фильтр[[#This Row],[Фильтрайия]]) -ROW(Фильтр[[#Headers],[Фильтрайия]]),УМ_Марки[],2,FALSE),"")</f>
        <v>ТЕХНОСФЕРА</v>
      </c>
    </row>
    <row r="3135" spans="8:39" ht="20.25" customHeight="1" x14ac:dyDescent="0.25">
      <c r="H3135" s="3"/>
      <c r="AJ3135">
        <f ca="1">IF(ISNUMBER(SEARCH($H$1,УМ_Марки[[#This Row],[Марки]])),MAX(УМ_Марки[[#Headers],[Нумерация]]:OFFSET(УМ_Марки[[#This Row],[Нумерация]],-1,0))+1,0)</f>
        <v>3133</v>
      </c>
      <c r="AK3135" t="s">
        <v>2407</v>
      </c>
      <c r="AM3135" t="str">
        <f ca="1">IFERROR(VLOOKUP(ROW(Фильтр[[#This Row],[Фильтрайия]]) -ROW(Фильтр[[#Headers],[Фильтрайия]]),УМ_Марки[],2,FALSE),"")</f>
        <v>ТЕХНОТРАНСДЕТАЛЬ</v>
      </c>
    </row>
    <row r="3136" spans="8:39" ht="20.25" customHeight="1" x14ac:dyDescent="0.25">
      <c r="H3136" s="3"/>
      <c r="AJ3136">
        <f ca="1">IF(ISNUMBER(SEARCH($H$1,УМ_Марки[[#This Row],[Марки]])),MAX(УМ_Марки[[#Headers],[Нумерация]]:OFFSET(УМ_Марки[[#This Row],[Нумерация]],-1,0))+1,0)</f>
        <v>3134</v>
      </c>
      <c r="AK3136" t="s">
        <v>2373</v>
      </c>
      <c r="AM3136" t="str">
        <f ca="1">IFERROR(VLOOKUP(ROW(Фильтр[[#This Row],[Фильтрайия]]) -ROW(Фильтр[[#Headers],[Фильтрайия]]),УМ_Марки[],2,FALSE),"")</f>
        <v>ТЕХНЭКС</v>
      </c>
    </row>
    <row r="3137" spans="8:39" ht="20.25" customHeight="1" x14ac:dyDescent="0.25">
      <c r="H3137" s="3"/>
      <c r="AJ3137">
        <f ca="1">IF(ISNUMBER(SEARCH($H$1,УМ_Марки[[#This Row],[Марки]])),MAX(УМ_Марки[[#Headers],[Нумерация]]:OFFSET(УМ_Марки[[#This Row],[Нумерация]],-1,0))+1,0)</f>
        <v>3135</v>
      </c>
      <c r="AK3137" t="s">
        <v>2832</v>
      </c>
      <c r="AM3137" t="str">
        <f ca="1">IFERROR(VLOOKUP(ROW(Фильтр[[#This Row],[Фильтрайия]]) -ROW(Фильтр[[#Headers],[Фильтрайия]]),УМ_Марки[],2,FALSE),"")</f>
        <v>ТЕХОРГПРОЕКТ</v>
      </c>
    </row>
    <row r="3138" spans="8:39" ht="20.25" customHeight="1" x14ac:dyDescent="0.25">
      <c r="H3138" s="3"/>
      <c r="AJ3138">
        <f ca="1">IF(ISNUMBER(SEARCH($H$1,УМ_Марки[[#This Row],[Марки]])),MAX(УМ_Марки[[#Headers],[Нумерация]]:OFFSET(УМ_Марки[[#This Row],[Нумерация]],-1,0))+1,0)</f>
        <v>3136</v>
      </c>
      <c r="AK3138" t="s">
        <v>2635</v>
      </c>
      <c r="AM3138" t="str">
        <f ca="1">IFERROR(VLOOKUP(ROW(Фильтр[[#This Row],[Фильтрайия]]) -ROW(Фильтр[[#Headers],[Фильтрайия]]),УМ_Марки[],2,FALSE),"")</f>
        <v>ТЕХПРИБОР</v>
      </c>
    </row>
    <row r="3139" spans="8:39" ht="20.25" customHeight="1" x14ac:dyDescent="0.25">
      <c r="H3139" s="3"/>
      <c r="AJ3139">
        <f ca="1">IF(ISNUMBER(SEARCH($H$1,УМ_Марки[[#This Row],[Марки]])),MAX(УМ_Марки[[#Headers],[Нумерация]]:OFFSET(УМ_Марки[[#This Row],[Нумерация]],-1,0))+1,0)</f>
        <v>3137</v>
      </c>
      <c r="AK3139" t="s">
        <v>2833</v>
      </c>
      <c r="AM3139" t="str">
        <f ca="1">IFERROR(VLOOKUP(ROW(Фильтр[[#This Row],[Фильтрайия]]) -ROW(Фильтр[[#Headers],[Фильтрайия]]),УМ_Марки[],2,FALSE),"")</f>
        <v>ТЕХСТРОЙИНДУСТРИЯ</v>
      </c>
    </row>
    <row r="3140" spans="8:39" ht="20.25" customHeight="1" x14ac:dyDescent="0.25">
      <c r="H3140" s="3"/>
      <c r="AJ3140">
        <f ca="1">IF(ISNUMBER(SEARCH($H$1,УМ_Марки[[#This Row],[Марки]])),MAX(УМ_Марки[[#Headers],[Нумерация]]:OFFSET(УМ_Марки[[#This Row],[Нумерация]],-1,0))+1,0)</f>
        <v>3138</v>
      </c>
      <c r="AK3140" t="s">
        <v>2374</v>
      </c>
      <c r="AM3140" t="str">
        <f ca="1">IFERROR(VLOOKUP(ROW(Фильтр[[#This Row],[Фильтрайия]]) -ROW(Фильтр[[#Headers],[Фильтрайия]]),УМ_Марки[],2,FALSE),"")</f>
        <v>ТЕХСТРОЙМАШ</v>
      </c>
    </row>
    <row r="3141" spans="8:39" ht="20.25" customHeight="1" x14ac:dyDescent="0.25">
      <c r="H3141" s="3"/>
      <c r="AJ3141">
        <f ca="1">IF(ISNUMBER(SEARCH($H$1,УМ_Марки[[#This Row],[Марки]])),MAX(УМ_Марки[[#Headers],[Нумерация]]:OFFSET(УМ_Марки[[#This Row],[Нумерация]],-1,0))+1,0)</f>
        <v>3139</v>
      </c>
      <c r="AK3141" t="s">
        <v>1178</v>
      </c>
      <c r="AM3141" t="str">
        <f ca="1">IFERROR(VLOOKUP(ROW(Фильтр[[#This Row],[Фильтрайия]]) -ROW(Фильтр[[#Headers],[Фильтрайия]]),УМ_Марки[],2,FALSE),"")</f>
        <v>ТЗА</v>
      </c>
    </row>
    <row r="3142" spans="8:39" ht="20.25" customHeight="1" x14ac:dyDescent="0.25">
      <c r="H3142" s="3"/>
      <c r="AJ3142">
        <f ca="1">IF(ISNUMBER(SEARCH($H$1,УМ_Марки[[#This Row],[Марки]])),MAX(УМ_Марки[[#Headers],[Нумерация]]:OFFSET(УМ_Марки[[#This Row],[Нумерация]],-1,0))+1,0)</f>
        <v>3140</v>
      </c>
      <c r="AK3142" t="s">
        <v>2636</v>
      </c>
      <c r="AM3142" t="str">
        <f ca="1">IFERROR(VLOOKUP(ROW(Фильтр[[#This Row],[Фильтрайия]]) -ROW(Фильтр[[#Headers],[Фильтрайия]]),УМ_Марки[],2,FALSE),"")</f>
        <v>ТЗГМ</v>
      </c>
    </row>
    <row r="3143" spans="8:39" ht="20.25" customHeight="1" x14ac:dyDescent="0.25">
      <c r="H3143" s="3"/>
      <c r="AJ3143">
        <f ca="1">IF(ISNUMBER(SEARCH($H$1,УМ_Марки[[#This Row],[Марки]])),MAX(УМ_Марки[[#Headers],[Нумерация]]:OFFSET(УМ_Марки[[#This Row],[Нумерация]],-1,0))+1,0)</f>
        <v>3141</v>
      </c>
      <c r="AK3143" t="s">
        <v>2637</v>
      </c>
      <c r="AM3143" t="str">
        <f ca="1">IFERROR(VLOOKUP(ROW(Фильтр[[#This Row],[Фильтрайия]]) -ROW(Фильтр[[#Headers],[Фильтрайия]]),УМ_Марки[],2,FALSE),"")</f>
        <v>ТЗДО</v>
      </c>
    </row>
    <row r="3144" spans="8:39" ht="20.25" customHeight="1" x14ac:dyDescent="0.25">
      <c r="H3144" s="3"/>
      <c r="AJ3144">
        <f ca="1">IF(ISNUMBER(SEARCH($H$1,УМ_Марки[[#This Row],[Марки]])),MAX(УМ_Марки[[#Headers],[Нумерация]]:OFFSET(УМ_Марки[[#This Row],[Нумерация]],-1,0))+1,0)</f>
        <v>3142</v>
      </c>
      <c r="AK3144" t="s">
        <v>2375</v>
      </c>
      <c r="AM3144" t="str">
        <f ca="1">IFERROR(VLOOKUP(ROW(Фильтр[[#This Row],[Фильтрайия]]) -ROW(Фильтр[[#Headers],[Фильтрайия]]),УМ_Марки[],2,FALSE),"")</f>
        <v>ТИСЭ</v>
      </c>
    </row>
    <row r="3145" spans="8:39" ht="20.25" customHeight="1" x14ac:dyDescent="0.25">
      <c r="H3145" s="3"/>
      <c r="AJ3145">
        <f ca="1">IF(ISNUMBER(SEARCH($H$1,УМ_Марки[[#This Row],[Марки]])),MAX(УМ_Марки[[#Headers],[Нумерация]]:OFFSET(УМ_Марки[[#This Row],[Нумерация]],-1,0))+1,0)</f>
        <v>3143</v>
      </c>
      <c r="AK3145" t="s">
        <v>2376</v>
      </c>
      <c r="AM3145" t="str">
        <f ca="1">IFERROR(VLOOKUP(ROW(Фильтр[[#This Row],[Фильтрайия]]) -ROW(Фильтр[[#Headers],[Фильтрайия]]),УМ_Марки[],2,FALSE),"")</f>
        <v>ТИТАН</v>
      </c>
    </row>
    <row r="3146" spans="8:39" ht="20.25" customHeight="1" x14ac:dyDescent="0.25">
      <c r="H3146" s="3"/>
      <c r="AJ3146">
        <f ca="1">IF(ISNUMBER(SEARCH($H$1,УМ_Марки[[#This Row],[Марки]])),MAX(УМ_Марки[[#Headers],[Нумерация]]:OFFSET(УМ_Марки[[#This Row],[Нумерация]],-1,0))+1,0)</f>
        <v>3144</v>
      </c>
      <c r="AK3146" t="s">
        <v>1117</v>
      </c>
      <c r="AM3146" t="str">
        <f ca="1">IFERROR(VLOOKUP(ROW(Фильтр[[#This Row],[Фильтрайия]]) -ROW(Фильтр[[#Headers],[Фильтрайия]]),УМ_Марки[],2,FALSE),"")</f>
        <v>ТКМ-СЕРВИС</v>
      </c>
    </row>
    <row r="3147" spans="8:39" ht="20.25" customHeight="1" x14ac:dyDescent="0.25">
      <c r="H3147" s="3"/>
      <c r="AJ3147">
        <f ca="1">IF(ISNUMBER(SEARCH($H$1,УМ_Марки[[#This Row],[Марки]])),MAX(УМ_Марки[[#Headers],[Нумерация]]:OFFSET(УМ_Марки[[#This Row],[Нумерация]],-1,0))+1,0)</f>
        <v>3145</v>
      </c>
      <c r="AK3147" t="s">
        <v>1680</v>
      </c>
      <c r="AM3147" t="str">
        <f ca="1">IFERROR(VLOOKUP(ROW(Фильтр[[#This Row],[Фильтрайия]]) -ROW(Фильтр[[#Headers],[Фильтрайия]]),УМ_Марки[],2,FALSE),"")</f>
        <v>ТОМЕЗ</v>
      </c>
    </row>
    <row r="3148" spans="8:39" ht="20.25" customHeight="1" x14ac:dyDescent="0.25">
      <c r="H3148" s="3"/>
      <c r="AJ3148">
        <f ca="1">IF(ISNUMBER(SEARCH($H$1,УМ_Марки[[#This Row],[Марки]])),MAX(УМ_Марки[[#Headers],[Нумерация]]:OFFSET(УМ_Марки[[#This Row],[Нумерация]],-1,0))+1,0)</f>
        <v>3146</v>
      </c>
      <c r="AK3148" t="s">
        <v>1025</v>
      </c>
      <c r="AM3148" t="str">
        <f ca="1">IFERROR(VLOOKUP(ROW(Фильтр[[#This Row],[Фильтрайия]]) -ROW(Фильтр[[#Headers],[Фильтрайия]]),УМ_Марки[],2,FALSE),"")</f>
        <v>ТОНАР</v>
      </c>
    </row>
    <row r="3149" spans="8:39" ht="20.25" customHeight="1" x14ac:dyDescent="0.25">
      <c r="H3149" s="3"/>
      <c r="AJ3149">
        <f ca="1">IF(ISNUMBER(SEARCH($H$1,УМ_Марки[[#This Row],[Марки]])),MAX(УМ_Марки[[#Headers],[Нумерация]]:OFFSET(УМ_Марки[[#This Row],[Нумерация]],-1,0))+1,0)</f>
        <v>3147</v>
      </c>
      <c r="AK3149" t="s">
        <v>3147</v>
      </c>
      <c r="AM3149" t="str">
        <f ca="1">IFERROR(VLOOKUP(ROW(Фильтр[[#This Row],[Фильтрайия]]) -ROW(Фильтр[[#Headers],[Фильтрайия]]),УМ_Марки[],2,FALSE),"")</f>
        <v>ТОРГ-КОМС</v>
      </c>
    </row>
    <row r="3150" spans="8:39" ht="20.25" customHeight="1" x14ac:dyDescent="0.25">
      <c r="H3150" s="3"/>
      <c r="AJ3150">
        <f ca="1">IF(ISNUMBER(SEARCH($H$1,УМ_Марки[[#This Row],[Марки]])),MAX(УМ_Марки[[#Headers],[Нумерация]]:OFFSET(УМ_Марки[[#This Row],[Нумерация]],-1,0))+1,0)</f>
        <v>3148</v>
      </c>
      <c r="AK3150" t="s">
        <v>1584</v>
      </c>
      <c r="AM3150" t="str">
        <f ca="1">IFERROR(VLOOKUP(ROW(Фильтр[[#This Row],[Фильтрайия]]) -ROW(Фильтр[[#Headers],[Фильтрайия]]),УМ_Марки[],2,FALSE),"")</f>
        <v>ТОРНАДО ТОРКРЕТ</v>
      </c>
    </row>
    <row r="3151" spans="8:39" ht="20.25" customHeight="1" x14ac:dyDescent="0.25">
      <c r="H3151" s="3"/>
      <c r="AJ3151">
        <f ca="1">IF(ISNUMBER(SEARCH($H$1,УМ_Марки[[#This Row],[Марки]])),MAX(УМ_Марки[[#Headers],[Нумерация]]:OFFSET(УМ_Марки[[#This Row],[Нумерация]],-1,0))+1,0)</f>
        <v>3149</v>
      </c>
      <c r="AK3151" t="s">
        <v>2005</v>
      </c>
      <c r="AM3151" t="str">
        <f ca="1">IFERROR(VLOOKUP(ROW(Фильтр[[#This Row],[Фильтрайия]]) -ROW(Фильтр[[#Headers],[Фильтрайия]]),УМ_Марки[],2,FALSE),"")</f>
        <v>Торум</v>
      </c>
    </row>
    <row r="3152" spans="8:39" ht="20.25" customHeight="1" x14ac:dyDescent="0.25">
      <c r="H3152" s="3"/>
      <c r="AJ3152">
        <f ca="1">IF(ISNUMBER(SEARCH($H$1,УМ_Марки[[#This Row],[Марки]])),MAX(УМ_Марки[[#Headers],[Нумерация]]:OFFSET(УМ_Марки[[#This Row],[Нумерация]],-1,0))+1,0)</f>
        <v>3150</v>
      </c>
      <c r="AK3152" t="s">
        <v>1675</v>
      </c>
      <c r="AM3152" t="str">
        <f ca="1">IFERROR(VLOOKUP(ROW(Фильтр[[#This Row],[Фильтрайия]]) -ROW(Фильтр[[#Headers],[Фильтрайия]]),УМ_Марки[],2,FALSE),"")</f>
        <v>ТОТЕМ</v>
      </c>
    </row>
    <row r="3153" spans="8:39" ht="20.25" customHeight="1" x14ac:dyDescent="0.25">
      <c r="H3153" s="3"/>
      <c r="AJ3153">
        <f ca="1">IF(ISNUMBER(SEARCH($H$1,УМ_Марки[[#This Row],[Марки]])),MAX(УМ_Марки[[#Headers],[Нумерация]]:OFFSET(УМ_Марки[[#This Row],[Нумерация]],-1,0))+1,0)</f>
        <v>3151</v>
      </c>
      <c r="AK3153" t="s">
        <v>1554</v>
      </c>
      <c r="AM3153" t="str">
        <f ca="1">IFERROR(VLOOKUP(ROW(Фильтр[[#This Row],[Фильтрайия]]) -ROW(Фильтр[[#Headers],[Фильтрайия]]),УМ_Марки[],2,FALSE),"")</f>
        <v>ТРАДИЦИЯ-К</v>
      </c>
    </row>
    <row r="3154" spans="8:39" ht="20.25" customHeight="1" x14ac:dyDescent="0.25">
      <c r="H3154" s="3"/>
      <c r="AJ3154">
        <f ca="1">IF(ISNUMBER(SEARCH($H$1,УМ_Марки[[#This Row],[Марки]])),MAX(УМ_Марки[[#Headers],[Нумерация]]:OFFSET(УМ_Марки[[#This Row],[Нумерация]],-1,0))+1,0)</f>
        <v>3152</v>
      </c>
      <c r="AK3154" t="s">
        <v>2377</v>
      </c>
      <c r="AM3154" t="str">
        <f ca="1">IFERROR(VLOOKUP(ROW(Фильтр[[#This Row],[Фильтрайия]]) -ROW(Фильтр[[#Headers],[Фильтрайия]]),УМ_Марки[],2,FALSE),"")</f>
        <v>ТРАНСЗВУК</v>
      </c>
    </row>
    <row r="3155" spans="8:39" ht="20.25" customHeight="1" x14ac:dyDescent="0.25">
      <c r="H3155" s="3"/>
      <c r="AJ3155">
        <f ca="1">IF(ISNUMBER(SEARCH($H$1,УМ_Марки[[#This Row],[Марки]])),MAX(УМ_Марки[[#Headers],[Нумерация]]:OFFSET(УМ_Марки[[#This Row],[Нумерация]],-1,0))+1,0)</f>
        <v>3153</v>
      </c>
      <c r="AK3155" t="s">
        <v>1773</v>
      </c>
      <c r="AM3155" t="str">
        <f ca="1">IFERROR(VLOOKUP(ROW(Фильтр[[#This Row],[Фильтрайия]]) -ROW(Фильтр[[#Headers],[Фильтрайия]]),УМ_Марки[],2,FALSE),"")</f>
        <v>ТРАНСЛЕС</v>
      </c>
    </row>
    <row r="3156" spans="8:39" ht="20.25" customHeight="1" x14ac:dyDescent="0.25">
      <c r="H3156" s="3"/>
      <c r="AJ3156">
        <f ca="1">IF(ISNUMBER(SEARCH($H$1,УМ_Марки[[#This Row],[Марки]])),MAX(УМ_Марки[[#Headers],[Нумерация]]:OFFSET(УМ_Марки[[#This Row],[Нумерация]],-1,0))+1,0)</f>
        <v>3154</v>
      </c>
      <c r="AK3156" t="s">
        <v>3146</v>
      </c>
      <c r="AM3156" t="str">
        <f ca="1">IFERROR(VLOOKUP(ROW(Фильтр[[#This Row],[Фильтрайия]]) -ROW(Фильтр[[#Headers],[Фильтрайия]]),УМ_Марки[],2,FALSE),"")</f>
        <v>ТРАНСМАШ</v>
      </c>
    </row>
    <row r="3157" spans="8:39" ht="20.25" customHeight="1" x14ac:dyDescent="0.25">
      <c r="H3157" s="3"/>
      <c r="AJ3157">
        <f ca="1">IF(ISNUMBER(SEARCH($H$1,УМ_Марки[[#This Row],[Марки]])),MAX(УМ_Марки[[#Headers],[Нумерация]]:OFFSET(УМ_Марки[[#This Row],[Нумерация]],-1,0))+1,0)</f>
        <v>3155</v>
      </c>
      <c r="AK3157" t="s">
        <v>1135</v>
      </c>
      <c r="AM3157" t="str">
        <f ca="1">IFERROR(VLOOKUP(ROW(Фильтр[[#This Row],[Фильтрайия]]) -ROW(Фильтр[[#Headers],[Фильтрайия]]),УМ_Марки[],2,FALSE),"")</f>
        <v>ТРАНСМАШРЕСУРС</v>
      </c>
    </row>
    <row r="3158" spans="8:39" ht="20.25" customHeight="1" x14ac:dyDescent="0.25">
      <c r="H3158" s="3"/>
      <c r="AJ3158">
        <f ca="1">IF(ISNUMBER(SEARCH($H$1,УМ_Марки[[#This Row],[Марки]])),MAX(УМ_Марки[[#Headers],[Нумерация]]:OFFSET(УМ_Марки[[#This Row],[Нумерация]],-1,0))+1,0)</f>
        <v>3156</v>
      </c>
      <c r="AK3158" t="s">
        <v>2753</v>
      </c>
      <c r="AM3158" t="str">
        <f ca="1">IFERROR(VLOOKUP(ROW(Фильтр[[#This Row],[Фильтрайия]]) -ROW(Фильтр[[#Headers],[Фильтрайия]]),УМ_Марки[],2,FALSE),"")</f>
        <v>ТРАНСМОСТ</v>
      </c>
    </row>
    <row r="3159" spans="8:39" ht="20.25" customHeight="1" x14ac:dyDescent="0.25">
      <c r="H3159" s="3"/>
      <c r="AJ3159">
        <f ca="1">IF(ISNUMBER(SEARCH($H$1,УМ_Марки[[#This Row],[Марки]])),MAX(УМ_Марки[[#Headers],[Нумерация]]:OFFSET(УМ_Марки[[#This Row],[Нумерация]],-1,0))+1,0)</f>
        <v>3157</v>
      </c>
      <c r="AK3159" t="s">
        <v>3150</v>
      </c>
      <c r="AM3159" t="str">
        <f ca="1">IFERROR(VLOOKUP(ROW(Фильтр[[#This Row],[Фильтрайия]]) -ROW(Фильтр[[#Headers],[Фильтрайия]]),УМ_Марки[],2,FALSE),"")</f>
        <v>ТРАНСПОРТ</v>
      </c>
    </row>
    <row r="3160" spans="8:39" ht="20.25" customHeight="1" x14ac:dyDescent="0.25">
      <c r="H3160" s="3"/>
      <c r="AJ3160">
        <f ca="1">IF(ISNUMBER(SEARCH($H$1,УМ_Марки[[#This Row],[Марки]])),MAX(УМ_Марки[[#Headers],[Нумерация]]:OFFSET(УМ_Марки[[#This Row],[Нумерация]],-1,0))+1,0)</f>
        <v>3158</v>
      </c>
      <c r="AK3160" t="s">
        <v>3063</v>
      </c>
      <c r="AM3160" t="str">
        <f ca="1">IFERROR(VLOOKUP(ROW(Фильтр[[#This Row],[Фильтрайия]]) -ROW(Фильтр[[#Headers],[Фильтрайия]]),УМ_Марки[],2,FALSE),"")</f>
        <v>ТРАНСПРОГРЕСС</v>
      </c>
    </row>
    <row r="3161" spans="8:39" ht="20.25" customHeight="1" x14ac:dyDescent="0.25">
      <c r="H3161" s="3"/>
      <c r="AJ3161">
        <f ca="1">IF(ISNUMBER(SEARCH($H$1,УМ_Марки[[#This Row],[Марки]])),MAX(УМ_Марки[[#Headers],[Нумерация]]:OFFSET(УМ_Марки[[#This Row],[Нумерация]],-1,0))+1,0)</f>
        <v>3159</v>
      </c>
      <c r="AK3161" t="s">
        <v>3145</v>
      </c>
      <c r="AM3161" t="str">
        <f ca="1">IFERROR(VLOOKUP(ROW(Фильтр[[#This Row],[Фильтрайия]]) -ROW(Фильтр[[#Headers],[Фильтрайия]]),УМ_Марки[],2,FALSE),"")</f>
        <v>ТРАСТАВИА</v>
      </c>
    </row>
    <row r="3162" spans="8:39" ht="20.25" customHeight="1" x14ac:dyDescent="0.25">
      <c r="H3162" s="3"/>
      <c r="AJ3162">
        <f ca="1">IF(ISNUMBER(SEARCH($H$1,УМ_Марки[[#This Row],[Марки]])),MAX(УМ_Марки[[#Headers],[Нумерация]]:OFFSET(УМ_Марки[[#This Row],[Нумерация]],-1,0))+1,0)</f>
        <v>3160</v>
      </c>
      <c r="AK3162" t="s">
        <v>3144</v>
      </c>
      <c r="AM3162" t="str">
        <f ca="1">IFERROR(VLOOKUP(ROW(Фильтр[[#This Row],[Фильтрайия]]) -ROW(Фильтр[[#Headers],[Фильтрайия]]),УМ_Марки[],2,FALSE),"")</f>
        <v>ТРЕЙЛЕР</v>
      </c>
    </row>
    <row r="3163" spans="8:39" ht="20.25" customHeight="1" x14ac:dyDescent="0.25">
      <c r="H3163" s="3"/>
      <c r="AJ3163">
        <f ca="1">IF(ISNUMBER(SEARCH($H$1,УМ_Марки[[#This Row],[Марки]])),MAX(УМ_Марки[[#Headers],[Нумерация]]:OFFSET(УМ_Марки[[#This Row],[Нумерация]],-1,0))+1,0)</f>
        <v>3161</v>
      </c>
      <c r="AK3163" t="s">
        <v>557</v>
      </c>
      <c r="AM3163" t="str">
        <f ca="1">IFERROR(VLOOKUP(ROW(Фильтр[[#This Row],[Фильтрайия]]) -ROW(Фильтр[[#Headers],[Фильтрайия]]),УМ_Марки[],2,FALSE),"")</f>
        <v>Трио</v>
      </c>
    </row>
    <row r="3164" spans="8:39" ht="20.25" customHeight="1" x14ac:dyDescent="0.25">
      <c r="H3164" s="3"/>
      <c r="AJ3164">
        <f ca="1">IF(ISNUMBER(SEARCH($H$1,УМ_Марки[[#This Row],[Марки]])),MAX(УМ_Марки[[#Headers],[Нумерация]]:OFFSET(УМ_Марки[[#This Row],[Нумерация]],-1,0))+1,0)</f>
        <v>3162</v>
      </c>
      <c r="AK3164" t="s">
        <v>2378</v>
      </c>
      <c r="AM3164" t="str">
        <f ca="1">IFERROR(VLOOKUP(ROW(Фильтр[[#This Row],[Фильтрайия]]) -ROW(Фильтр[[#Headers],[Фильтрайия]]),УМ_Марки[],2,FALSE),"")</f>
        <v>ТРОИЦКИЙ ТЗ</v>
      </c>
    </row>
    <row r="3165" spans="8:39" ht="20.25" customHeight="1" x14ac:dyDescent="0.25">
      <c r="H3165" s="3"/>
      <c r="AJ3165">
        <f ca="1">IF(ISNUMBER(SEARCH($H$1,УМ_Марки[[#This Row],[Марки]])),MAX(УМ_Марки[[#Headers],[Нумерация]]:OFFSET(УМ_Марки[[#This Row],[Нумерация]],-1,0))+1,0)</f>
        <v>3163</v>
      </c>
      <c r="AK3165" t="s">
        <v>3149</v>
      </c>
      <c r="AM3165" t="str">
        <f ca="1">IFERROR(VLOOKUP(ROW(Фильтр[[#This Row],[Фильтрайия]]) -ROW(Фильтр[[#Headers],[Фильтрайия]]),УМ_Марки[],2,FALSE),"")</f>
        <v>ТРОМ-8</v>
      </c>
    </row>
    <row r="3166" spans="8:39" ht="20.25" customHeight="1" x14ac:dyDescent="0.25">
      <c r="H3166" s="3"/>
      <c r="AJ3166">
        <f ca="1">IF(ISNUMBER(SEARCH($H$1,УМ_Марки[[#This Row],[Марки]])),MAX(УМ_Марки[[#Headers],[Нумерация]]:OFFSET(УМ_Марки[[#This Row],[Нумерация]],-1,0))+1,0)</f>
        <v>3164</v>
      </c>
      <c r="AK3166" t="s">
        <v>2172</v>
      </c>
      <c r="AM3166" t="str">
        <f ca="1">IFERROR(VLOOKUP(ROW(Фильтр[[#This Row],[Фильтрайия]]) -ROW(Фильтр[[#Headers],[Фильтрайия]]),УМ_Марки[],2,FALSE),"")</f>
        <v>Трэкол</v>
      </c>
    </row>
    <row r="3167" spans="8:39" ht="20.25" customHeight="1" x14ac:dyDescent="0.25">
      <c r="H3167" s="3"/>
      <c r="AJ3167">
        <f ca="1">IF(ISNUMBER(SEARCH($H$1,УМ_Марки[[#This Row],[Марки]])),MAX(УМ_Марки[[#Headers],[Нумерация]]:OFFSET(УМ_Марки[[#This Row],[Нумерация]],-1,0))+1,0)</f>
        <v>3165</v>
      </c>
      <c r="AK3167" t="s">
        <v>3143</v>
      </c>
      <c r="AM3167" t="str">
        <f ca="1">IFERROR(VLOOKUP(ROW(Фильтр[[#This Row],[Фильтрайия]]) -ROW(Фильтр[[#Headers],[Фильтрайия]]),УМ_Марки[],2,FALSE),"")</f>
        <v>ТСП</v>
      </c>
    </row>
    <row r="3168" spans="8:39" ht="20.25" customHeight="1" x14ac:dyDescent="0.25">
      <c r="H3168" s="3"/>
      <c r="AJ3168">
        <f ca="1">IF(ISNUMBER(SEARCH($H$1,УМ_Марки[[#This Row],[Марки]])),MAX(УМ_Марки[[#Headers],[Нумерация]]:OFFSET(УМ_Марки[[#This Row],[Нумерация]],-1,0))+1,0)</f>
        <v>3166</v>
      </c>
      <c r="AK3168" t="s">
        <v>784</v>
      </c>
      <c r="AM3168" t="str">
        <f ca="1">IFERROR(VLOOKUP(ROW(Фильтр[[#This Row],[Фильтрайия]]) -ROW(Фильтр[[#Headers],[Фильтрайия]]),УМ_Марки[],2,FALSE),"")</f>
        <v>ТСС</v>
      </c>
    </row>
    <row r="3169" spans="8:39" ht="20.25" customHeight="1" x14ac:dyDescent="0.25">
      <c r="H3169" s="3"/>
      <c r="AJ3169">
        <f ca="1">IF(ISNUMBER(SEARCH($H$1,УМ_Марки[[#This Row],[Марки]])),MAX(УМ_Марки[[#Headers],[Нумерация]]:OFFSET(УМ_Марки[[#This Row],[Нумерация]],-1,0))+1,0)</f>
        <v>3167</v>
      </c>
      <c r="AK3169" t="s">
        <v>2754</v>
      </c>
      <c r="AM3169" t="str">
        <f ca="1">IFERROR(VLOOKUP(ROW(Фильтр[[#This Row],[Фильтрайия]]) -ROW(Фильтр[[#Headers],[Фильтрайия]]),УМ_Марки[],2,FALSE),"")</f>
        <v>ТУЛАЖЕЛДОРМАШ</v>
      </c>
    </row>
    <row r="3170" spans="8:39" ht="20.25" customHeight="1" x14ac:dyDescent="0.25">
      <c r="H3170" s="3"/>
      <c r="AJ3170">
        <f ca="1">IF(ISNUMBER(SEARCH($H$1,УМ_Марки[[#This Row],[Марки]])),MAX(УМ_Марки[[#Headers],[Нумерация]]:OFFSET(УМ_Марки[[#This Row],[Нумерация]],-1,0))+1,0)</f>
        <v>3168</v>
      </c>
      <c r="AK3170" t="s">
        <v>3137</v>
      </c>
      <c r="AM3170" t="str">
        <f ca="1">IFERROR(VLOOKUP(ROW(Фильтр[[#This Row],[Фильтрайия]]) -ROW(Фильтр[[#Headers],[Фильтрайия]]),УМ_Марки[],2,FALSE),"")</f>
        <v>ТУПОЛЕВ СЕРВИС</v>
      </c>
    </row>
    <row r="3171" spans="8:39" ht="20.25" customHeight="1" x14ac:dyDescent="0.25">
      <c r="H3171" s="3"/>
      <c r="AJ3171">
        <f ca="1">IF(ISNUMBER(SEARCH($H$1,УМ_Марки[[#This Row],[Марки]])),MAX(УМ_Марки[[#Headers],[Нумерация]]:OFFSET(УМ_Марки[[#This Row],[Нумерация]],-1,0))+1,0)</f>
        <v>3169</v>
      </c>
      <c r="AK3171" t="s">
        <v>3062</v>
      </c>
      <c r="AM3171" t="str">
        <f ca="1">IFERROR(VLOOKUP(ROW(Фильтр[[#This Row],[Фильтрайия]]) -ROW(Фильтр[[#Headers],[Фильтрайия]]),УМ_Марки[],2,FALSE),"")</f>
        <v>ТУРА</v>
      </c>
    </row>
    <row r="3172" spans="8:39" ht="20.25" customHeight="1" x14ac:dyDescent="0.25">
      <c r="H3172" s="3"/>
      <c r="AJ3172">
        <f ca="1">IF(ISNUMBER(SEARCH($H$1,УМ_Марки[[#This Row],[Марки]])),MAX(УМ_Марки[[#Headers],[Нумерация]]:OFFSET(УМ_Марки[[#This Row],[Нумерация]],-1,0))+1,0)</f>
        <v>3170</v>
      </c>
      <c r="AK3172" t="s">
        <v>3436</v>
      </c>
      <c r="AM3172" t="str">
        <f ca="1">IFERROR(VLOOKUP(ROW(Фильтр[[#This Row],[Фильтрайия]]) -ROW(Фильтр[[#Headers],[Фильтрайия]]),УМ_Марки[],2,FALSE),"")</f>
        <v>ТЦ ПМ</v>
      </c>
    </row>
    <row r="3173" spans="8:39" ht="20.25" customHeight="1" x14ac:dyDescent="0.25">
      <c r="H3173" s="3"/>
      <c r="AJ3173">
        <f ca="1">IF(ISNUMBER(SEARCH($H$1,УМ_Марки[[#This Row],[Марки]])),MAX(УМ_Марки[[#Headers],[Нумерация]]:OFFSET(УМ_Марки[[#This Row],[Нумерация]],-1,0))+1,0)</f>
        <v>3171</v>
      </c>
      <c r="AK3173" t="s">
        <v>2638</v>
      </c>
      <c r="AM3173" t="str">
        <f ca="1">IFERROR(VLOOKUP(ROW(Фильтр[[#This Row],[Фильтрайия]]) -ROW(Фильтр[[#Headers],[Фильтрайия]]),УМ_Марки[],2,FALSE),"")</f>
        <v>ТЭК</v>
      </c>
    </row>
    <row r="3174" spans="8:39" ht="20.25" customHeight="1" x14ac:dyDescent="0.25">
      <c r="H3174" s="3"/>
      <c r="AJ3174">
        <f ca="1">IF(ISNUMBER(SEARCH($H$1,УМ_Марки[[#This Row],[Марки]])),MAX(УМ_Марки[[#Headers],[Нумерация]]:OFFSET(УМ_Марки[[#This Row],[Нумерация]],-1,0))+1,0)</f>
        <v>3172</v>
      </c>
      <c r="AK3174" t="s">
        <v>2755</v>
      </c>
      <c r="AM3174" t="str">
        <f ca="1">IFERROR(VLOOKUP(ROW(Фильтр[[#This Row],[Фильтрайия]]) -ROW(Фильтр[[#Headers],[Фильтрайия]]),УМ_Марки[],2,FALSE),"")</f>
        <v>ТЭМЗ</v>
      </c>
    </row>
    <row r="3175" spans="8:39" ht="20.25" customHeight="1" x14ac:dyDescent="0.25">
      <c r="H3175" s="3"/>
      <c r="AJ3175">
        <f ca="1">IF(ISNUMBER(SEARCH($H$1,УМ_Марки[[#This Row],[Марки]])),MAX(УМ_Марки[[#Headers],[Нумерация]]:OFFSET(УМ_Марки[[#This Row],[Нумерация]],-1,0))+1,0)</f>
        <v>3173</v>
      </c>
      <c r="AK3175" t="s">
        <v>951</v>
      </c>
      <c r="AM3175" t="str">
        <f ca="1">IFERROR(VLOOKUP(ROW(Фильтр[[#This Row],[Фильтрайия]]) -ROW(Фильтр[[#Headers],[Фильтрайия]]),УМ_Марки[],2,FALSE),"")</f>
        <v>ТЭП 18</v>
      </c>
    </row>
    <row r="3176" spans="8:39" ht="20.25" customHeight="1" x14ac:dyDescent="0.25">
      <c r="H3176" s="3"/>
      <c r="AJ3176">
        <f ca="1">IF(ISNUMBER(SEARCH($H$1,УМ_Марки[[#This Row],[Марки]])),MAX(УМ_Марки[[#Headers],[Нумерация]]:OFFSET(УМ_Марки[[#This Row],[Нумерация]],-1,0))+1,0)</f>
        <v>3174</v>
      </c>
      <c r="AK3176" t="s">
        <v>2639</v>
      </c>
      <c r="AM3176" t="str">
        <f ca="1">IFERROR(VLOOKUP(ROW(Фильтр[[#This Row],[Фильтрайия]]) -ROW(Фильтр[[#Headers],[Фильтрайия]]),УМ_Марки[],2,FALSE),"")</f>
        <v>ТЯЖМАШ</v>
      </c>
    </row>
    <row r="3177" spans="8:39" ht="20.25" customHeight="1" x14ac:dyDescent="0.25">
      <c r="H3177" s="3"/>
      <c r="AJ3177">
        <f ca="1">IF(ISNUMBER(SEARCH($H$1,УМ_Марки[[#This Row],[Марки]])),MAX(УМ_Марки[[#Headers],[Нумерация]]:OFFSET(УМ_Марки[[#This Row],[Нумерация]],-1,0))+1,0)</f>
        <v>3175</v>
      </c>
      <c r="AK3177" t="s">
        <v>1355</v>
      </c>
      <c r="AM3177" t="str">
        <f ca="1">IFERROR(VLOOKUP(ROW(Фильтр[[#This Row],[Фильтрайия]]) -ROW(Фильтр[[#Headers],[Фильтрайия]]),УМ_Марки[],2,FALSE),"")</f>
        <v>УАЗ</v>
      </c>
    </row>
    <row r="3178" spans="8:39" ht="20.25" customHeight="1" x14ac:dyDescent="0.25">
      <c r="H3178" s="3"/>
      <c r="AJ3178">
        <f ca="1">IF(ISNUMBER(SEARCH($H$1,УМ_Марки[[#This Row],[Марки]])),MAX(УМ_Марки[[#Headers],[Нумерация]]:OFFSET(УМ_Марки[[#This Row],[Нумерация]],-1,0))+1,0)</f>
        <v>3176</v>
      </c>
      <c r="AK3178" t="s">
        <v>385</v>
      </c>
      <c r="AM3178" t="str">
        <f ca="1">IFERROR(VLOOKUP(ROW(Фильтр[[#This Row],[Фильтрайия]]) -ROW(Фильтр[[#Headers],[Фильтрайия]]),УМ_Марки[],2,FALSE),"")</f>
        <v>УВЗ</v>
      </c>
    </row>
    <row r="3179" spans="8:39" ht="20.25" customHeight="1" x14ac:dyDescent="0.25">
      <c r="H3179" s="3"/>
      <c r="AJ3179">
        <f ca="1">IF(ISNUMBER(SEARCH($H$1,УМ_Марки[[#This Row],[Марки]])),MAX(УМ_Марки[[#Headers],[Нумерация]]:OFFSET(УМ_Марки[[#This Row],[Нумерация]],-1,0))+1,0)</f>
        <v>3177</v>
      </c>
      <c r="AK3179" t="s">
        <v>278</v>
      </c>
      <c r="AM3179" t="str">
        <f ca="1">IFERROR(VLOOKUP(ROW(Фильтр[[#This Row],[Фильтрайия]]) -ROW(Фильтр[[#Headers],[Фильтрайия]]),УМ_Марки[],2,FALSE),"")</f>
        <v>Углич</v>
      </c>
    </row>
    <row r="3180" spans="8:39" ht="20.25" customHeight="1" x14ac:dyDescent="0.25">
      <c r="H3180" s="3"/>
      <c r="AJ3180">
        <f ca="1">IF(ISNUMBER(SEARCH($H$1,УМ_Марки[[#This Row],[Марки]])),MAX(УМ_Марки[[#Headers],[Нумерация]]:OFFSET(УМ_Марки[[#This Row],[Нумерация]],-1,0))+1,0)</f>
        <v>3178</v>
      </c>
      <c r="AK3180" t="s">
        <v>277</v>
      </c>
      <c r="AM3180" t="str">
        <f ca="1">IFERROR(VLOOKUP(ROW(Фильтр[[#This Row],[Фильтрайия]]) -ROW(Фильтр[[#Headers],[Фильтрайия]]),УМ_Марки[],2,FALSE),"")</f>
        <v>Угличмаш</v>
      </c>
    </row>
    <row r="3181" spans="8:39" ht="20.25" customHeight="1" x14ac:dyDescent="0.25">
      <c r="H3181" s="3"/>
      <c r="AJ3181">
        <f ca="1">IF(ISNUMBER(SEARCH($H$1,УМ_Марки[[#This Row],[Марки]])),MAX(УМ_Марки[[#Headers],[Нумерация]]:OFFSET(УМ_Марки[[#This Row],[Нумерация]],-1,0))+1,0)</f>
        <v>3179</v>
      </c>
      <c r="AK3181" t="s">
        <v>2379</v>
      </c>
      <c r="AM3181" t="str">
        <f ca="1">IFERROR(VLOOKUP(ROW(Фильтр[[#This Row],[Фильтрайия]]) -ROW(Фильтр[[#Headers],[Фильтрайия]]),УМ_Марки[],2,FALSE),"")</f>
        <v>УГМЗ</v>
      </c>
    </row>
    <row r="3182" spans="8:39" ht="20.25" customHeight="1" x14ac:dyDescent="0.25">
      <c r="H3182" s="3"/>
      <c r="AJ3182">
        <f ca="1">IF(ISNUMBER(SEARCH($H$1,УМ_Марки[[#This Row],[Марки]])),MAX(УМ_Марки[[#Headers],[Нумерация]]:OFFSET(УМ_Марки[[#This Row],[Нумерация]],-1,0))+1,0)</f>
        <v>3180</v>
      </c>
      <c r="AK3182" t="s">
        <v>2955</v>
      </c>
      <c r="AM3182" t="str">
        <f ca="1">IFERROR(VLOOKUP(ROW(Фильтр[[#This Row],[Фильтрайия]]) -ROW(Фильтр[[#Headers],[Фильтрайия]]),УМ_Марки[],2,FALSE),"")</f>
        <v>УГМК</v>
      </c>
    </row>
    <row r="3183" spans="8:39" ht="20.25" customHeight="1" x14ac:dyDescent="0.25">
      <c r="H3183" s="3"/>
      <c r="AJ3183">
        <f ca="1">IF(ISNUMBER(SEARCH($H$1,УМ_Марки[[#This Row],[Марки]])),MAX(УМ_Марки[[#Headers],[Нумерация]]:OFFSET(УМ_Марки[[#This Row],[Нумерация]],-1,0))+1,0)</f>
        <v>3181</v>
      </c>
      <c r="AK3183" t="s">
        <v>1772</v>
      </c>
      <c r="AM3183" t="str">
        <f ca="1">IFERROR(VLOOKUP(ROW(Фильтр[[#This Row],[Фильтрайия]]) -ROW(Фильтр[[#Headers],[Фильтрайия]]),УМ_Марки[],2,FALSE),"")</f>
        <v>УДМ</v>
      </c>
    </row>
    <row r="3184" spans="8:39" ht="20.25" customHeight="1" x14ac:dyDescent="0.25">
      <c r="H3184" s="3"/>
      <c r="AJ3184">
        <f ca="1">IF(ISNUMBER(SEARCH($H$1,УМ_Марки[[#This Row],[Марки]])),MAX(УМ_Марки[[#Headers],[Нумерация]]:OFFSET(УМ_Марки[[#This Row],[Нумерация]],-1,0))+1,0)</f>
        <v>3182</v>
      </c>
      <c r="AK3184" t="s">
        <v>966</v>
      </c>
      <c r="AM3184" t="str">
        <f ca="1">IFERROR(VLOOKUP(ROW(Фильтр[[#This Row],[Фильтрайия]]) -ROW(Фильтр[[#Headers],[Фильтрайия]]),УМ_Марки[],2,FALSE),"")</f>
        <v>УЗГО</v>
      </c>
    </row>
    <row r="3185" spans="8:39" ht="20.25" customHeight="1" x14ac:dyDescent="0.25">
      <c r="H3185" s="3"/>
      <c r="AJ3185">
        <f ca="1">IF(ISNUMBER(SEARCH($H$1,УМ_Марки[[#This Row],[Марки]])),MAX(УМ_Марки[[#Headers],[Нумерация]]:OFFSET(УМ_Марки[[#This Row],[Нумерация]],-1,0))+1,0)</f>
        <v>3183</v>
      </c>
      <c r="AK3185" t="s">
        <v>3141</v>
      </c>
      <c r="AM3185" t="str">
        <f ca="1">IFERROR(VLOOKUP(ROW(Фильтр[[#This Row],[Фильтрайия]]) -ROW(Фильтр[[#Headers],[Фильтрайия]]),УМ_Марки[],2,FALSE),"")</f>
        <v>УЗГТ</v>
      </c>
    </row>
    <row r="3186" spans="8:39" ht="20.25" customHeight="1" x14ac:dyDescent="0.25">
      <c r="H3186" s="3"/>
      <c r="AJ3186">
        <f ca="1">IF(ISNUMBER(SEARCH($H$1,УМ_Марки[[#This Row],[Марки]])),MAX(УМ_Марки[[#Headers],[Нумерация]]:OFFSET(УМ_Марки[[#This Row],[Нумерация]],-1,0))+1,0)</f>
        <v>3184</v>
      </c>
      <c r="AK3186" t="s">
        <v>502</v>
      </c>
      <c r="AM3186" t="str">
        <f ca="1">IFERROR(VLOOKUP(ROW(Фильтр[[#This Row],[Фильтрайия]]) -ROW(Фильтр[[#Headers],[Фильтрайия]]),УМ_Марки[],2,FALSE),"")</f>
        <v>УЗДМ</v>
      </c>
    </row>
    <row r="3187" spans="8:39" ht="20.25" customHeight="1" x14ac:dyDescent="0.25">
      <c r="H3187" s="3"/>
      <c r="AJ3187">
        <f ca="1">IF(ISNUMBER(SEARCH($H$1,УМ_Марки[[#This Row],[Марки]])),MAX(УМ_Марки[[#Headers],[Нумерация]]:OFFSET(УМ_Марки[[#This Row],[Нумерация]],-1,0))+1,0)</f>
        <v>3185</v>
      </c>
      <c r="AK3187" t="s">
        <v>2756</v>
      </c>
      <c r="AM3187" t="str">
        <f ca="1">IFERROR(VLOOKUP(ROW(Фильтр[[#This Row],[Фильтрайия]]) -ROW(Фильтр[[#Headers],[Фильтрайия]]),УМ_Марки[],2,FALSE),"")</f>
        <v>УЗЛОВСКИЙ МЗ</v>
      </c>
    </row>
    <row r="3188" spans="8:39" ht="20.25" customHeight="1" x14ac:dyDescent="0.25">
      <c r="H3188" s="3"/>
      <c r="AJ3188">
        <f ca="1">IF(ISNUMBER(SEARCH($H$1,УМ_Марки[[#This Row],[Марки]])),MAX(УМ_Марки[[#Headers],[Нумерация]]:OFFSET(УМ_Марки[[#This Row],[Нумерация]],-1,0))+1,0)</f>
        <v>3186</v>
      </c>
      <c r="AK3188" t="s">
        <v>2380</v>
      </c>
      <c r="AM3188" t="str">
        <f ca="1">IFERROR(VLOOKUP(ROW(Фильтр[[#This Row],[Фильтрайия]]) -ROW(Фильтр[[#Headers],[Фильтрайия]]),УМ_Марки[],2,FALSE),"")</f>
        <v>УЗСК</v>
      </c>
    </row>
    <row r="3189" spans="8:39" ht="20.25" customHeight="1" x14ac:dyDescent="0.25">
      <c r="H3189" s="3"/>
      <c r="AJ3189">
        <f ca="1">IF(ISNUMBER(SEARCH($H$1,УМ_Марки[[#This Row],[Марки]])),MAX(УМ_Марки[[#Headers],[Нумерация]]:OFFSET(УМ_Марки[[#This Row],[Нумерация]],-1,0))+1,0)</f>
        <v>3187</v>
      </c>
      <c r="AK3189" t="s">
        <v>3139</v>
      </c>
      <c r="AM3189" t="str">
        <f ca="1">IFERROR(VLOOKUP(ROW(Фильтр[[#This Row],[Фильтрайия]]) -ROW(Фильтр[[#Headers],[Фильтрайия]]),УМ_Марки[],2,FALSE),"")</f>
        <v>УЗСТ</v>
      </c>
    </row>
    <row r="3190" spans="8:39" ht="20.25" customHeight="1" x14ac:dyDescent="0.25">
      <c r="H3190" s="3"/>
      <c r="AJ3190">
        <f ca="1">IF(ISNUMBER(SEARCH($H$1,УМ_Марки[[#This Row],[Марки]])),MAX(УМ_Марки[[#Headers],[Нумерация]]:OFFSET(УМ_Марки[[#This Row],[Нумерация]],-1,0))+1,0)</f>
        <v>3188</v>
      </c>
      <c r="AK3190" t="s">
        <v>808</v>
      </c>
      <c r="AM3190" t="str">
        <f ca="1">IFERROR(VLOOKUP(ROW(Фильтр[[#This Row],[Фильтрайия]]) -ROW(Фильтр[[#Headers],[Фильтрайия]]),УМ_Марки[],2,FALSE),"")</f>
        <v>УКЗ</v>
      </c>
    </row>
    <row r="3191" spans="8:39" ht="20.25" customHeight="1" x14ac:dyDescent="0.25">
      <c r="H3191" s="3"/>
      <c r="AJ3191">
        <f ca="1">IF(ISNUMBER(SEARCH($H$1,УМ_Марки[[#This Row],[Марки]])),MAX(УМ_Марки[[#Headers],[Нумерация]]:OFFSET(УМ_Марки[[#This Row],[Нумерация]],-1,0))+1,0)</f>
        <v>3189</v>
      </c>
      <c r="AK3191" t="s">
        <v>2640</v>
      </c>
      <c r="AM3191" t="str">
        <f ca="1">IFERROR(VLOOKUP(ROW(Фильтр[[#This Row],[Фильтрайия]]) -ROW(Фильтр[[#Headers],[Фильтрайия]]),УМ_Марки[],2,FALSE),"")</f>
        <v>УКРБУД ДРОБМАШ</v>
      </c>
    </row>
    <row r="3192" spans="8:39" ht="20.25" customHeight="1" x14ac:dyDescent="0.25">
      <c r="H3192" s="3"/>
      <c r="AJ3192">
        <f ca="1">IF(ISNUMBER(SEARCH($H$1,УМ_Марки[[#This Row],[Марки]])),MAX(УМ_Марки[[#Headers],[Нумерация]]:OFFSET(УМ_Марки[[#This Row],[Нумерация]],-1,0))+1,0)</f>
        <v>3190</v>
      </c>
      <c r="AK3192" t="s">
        <v>595</v>
      </c>
      <c r="AM3192" t="str">
        <f ca="1">IFERROR(VLOOKUP(ROW(Фильтр[[#This Row],[Фильтрайия]]) -ROW(Фильтр[[#Headers],[Фильтрайия]]),УМ_Марки[],2,FALSE),"")</f>
        <v>УкрИндустриалГруп</v>
      </c>
    </row>
    <row r="3193" spans="8:39" ht="20.25" customHeight="1" x14ac:dyDescent="0.25">
      <c r="H3193" s="3"/>
      <c r="AJ3193">
        <f ca="1">IF(ISNUMBER(SEARCH($H$1,УМ_Марки[[#This Row],[Марки]])),MAX(УМ_Марки[[#Headers],[Нумерация]]:OFFSET(УМ_Марки[[#This Row],[Нумерация]],-1,0))+1,0)</f>
        <v>3191</v>
      </c>
      <c r="AK3193" t="s">
        <v>2381</v>
      </c>
      <c r="AM3193" t="str">
        <f ca="1">IFERROR(VLOOKUP(ROW(Фильтр[[#This Row],[Фильтрайия]]) -ROW(Фильтр[[#Headers],[Фильтрайия]]),УМ_Марки[],2,FALSE),"")</f>
        <v>УКР-СТАНДАРТ</v>
      </c>
    </row>
    <row r="3194" spans="8:39" ht="20.25" customHeight="1" x14ac:dyDescent="0.25">
      <c r="H3194" s="3"/>
      <c r="AJ3194">
        <f ca="1">IF(ISNUMBER(SEARCH($H$1,УМ_Марки[[#This Row],[Марки]])),MAX(УМ_Марки[[#Headers],[Нумерация]]:OFFSET(УМ_Марки[[#This Row],[Нумерация]],-1,0))+1,0)</f>
        <v>3192</v>
      </c>
      <c r="AK3194" t="s">
        <v>2382</v>
      </c>
      <c r="AM3194" t="str">
        <f ca="1">IFERROR(VLOOKUP(ROW(Фильтр[[#This Row],[Фильтрайия]]) -ROW(Фильтр[[#Headers],[Фильтрайия]]),УМ_Марки[],2,FALSE),"")</f>
        <v>УЛТ-ОСНАСТКА</v>
      </c>
    </row>
    <row r="3195" spans="8:39" ht="20.25" customHeight="1" x14ac:dyDescent="0.25">
      <c r="H3195" s="3"/>
      <c r="AJ3195">
        <f ca="1">IF(ISNUMBER(SEARCH($H$1,УМ_Марки[[#This Row],[Марки]])),MAX(УМ_Марки[[#Headers],[Нумерация]]:OFFSET(УМ_Марки[[#This Row],[Нумерация]],-1,0))+1,0)</f>
        <v>3193</v>
      </c>
      <c r="AK3195" t="s">
        <v>2757</v>
      </c>
      <c r="AM3195" t="str">
        <f ca="1">IFERROR(VLOOKUP(ROW(Фильтр[[#This Row],[Фильтрайия]]) -ROW(Фильтр[[#Headers],[Фильтрайия]]),УМ_Марки[],2,FALSE),"")</f>
        <v>УЛЬЯНОВЕЦ</v>
      </c>
    </row>
    <row r="3196" spans="8:39" ht="20.25" customHeight="1" x14ac:dyDescent="0.25">
      <c r="H3196" s="3"/>
      <c r="AJ3196">
        <f ca="1">IF(ISNUMBER(SEARCH($H$1,УМ_Марки[[#This Row],[Марки]])),MAX(УМ_Марки[[#Headers],[Нумерация]]:OFFSET(УМ_Марки[[#This Row],[Нумерация]],-1,0))+1,0)</f>
        <v>3194</v>
      </c>
      <c r="AK3196" t="s">
        <v>3039</v>
      </c>
      <c r="AM3196" t="str">
        <f ca="1">IFERROR(VLOOKUP(ROW(Фильтр[[#This Row],[Фильтрайия]]) -ROW(Фильтр[[#Headers],[Фильтрайия]]),УМ_Марки[],2,FALSE),"")</f>
        <v>УМЗ</v>
      </c>
    </row>
    <row r="3197" spans="8:39" ht="20.25" customHeight="1" x14ac:dyDescent="0.25">
      <c r="H3197" s="3"/>
      <c r="AJ3197">
        <f ca="1">IF(ISNUMBER(SEARCH($H$1,УМ_Марки[[#This Row],[Марки]])),MAX(УМ_Марки[[#Headers],[Нумерация]]:OFFSET(УМ_Марки[[#This Row],[Нумерация]],-1,0))+1,0)</f>
        <v>3195</v>
      </c>
      <c r="AK3197" t="s">
        <v>2383</v>
      </c>
      <c r="AM3197" t="str">
        <f ca="1">IFERROR(VLOOKUP(ROW(Фильтр[[#This Row],[Фильтрайия]]) -ROW(Фильтр[[#Headers],[Фильтрайия]]),УМ_Марки[],2,FALSE),"")</f>
        <v>УНИВЕРСАЛ 36</v>
      </c>
    </row>
    <row r="3198" spans="8:39" ht="20.25" customHeight="1" x14ac:dyDescent="0.25">
      <c r="H3198" s="3"/>
      <c r="AJ3198">
        <f ca="1">IF(ISNUMBER(SEARCH($H$1,УМ_Марки[[#This Row],[Марки]])),MAX(УМ_Марки[[#Headers],[Нумерация]]:OFFSET(УМ_Марки[[#This Row],[Нумерация]],-1,0))+1,0)</f>
        <v>3196</v>
      </c>
      <c r="AK3198" t="s">
        <v>2384</v>
      </c>
      <c r="AM3198" t="str">
        <f ca="1">IFERROR(VLOOKUP(ROW(Фильтр[[#This Row],[Фильтрайия]]) -ROW(Фильтр[[#Headers],[Фильтрайия]]),УМ_Марки[],2,FALSE),"")</f>
        <v>УНИВЕРСАЛ 37</v>
      </c>
    </row>
    <row r="3199" spans="8:39" ht="20.25" customHeight="1" x14ac:dyDescent="0.25">
      <c r="H3199" s="3"/>
      <c r="AJ3199">
        <f ca="1">IF(ISNUMBER(SEARCH($H$1,УМ_Марки[[#This Row],[Марки]])),MAX(УМ_Марки[[#Headers],[Нумерация]]:OFFSET(УМ_Марки[[#This Row],[Нумерация]],-1,0))+1,0)</f>
        <v>3197</v>
      </c>
      <c r="AK3199" t="s">
        <v>2385</v>
      </c>
      <c r="AM3199" t="str">
        <f ca="1">IFERROR(VLOOKUP(ROW(Фильтр[[#This Row],[Фильтрайия]]) -ROW(Фильтр[[#Headers],[Фильтрайия]]),УМ_Марки[],2,FALSE),"")</f>
        <v>УНИВЕРСАЛ 38</v>
      </c>
    </row>
    <row r="3200" spans="8:39" ht="20.25" customHeight="1" x14ac:dyDescent="0.25">
      <c r="H3200" s="3"/>
      <c r="AJ3200">
        <f ca="1">IF(ISNUMBER(SEARCH($H$1,УМ_Марки[[#This Row],[Марки]])),MAX(УМ_Марки[[#Headers],[Нумерация]]:OFFSET(УМ_Марки[[#This Row],[Нумерация]],-1,0))+1,0)</f>
        <v>3198</v>
      </c>
      <c r="AK3200" t="s">
        <v>2386</v>
      </c>
      <c r="AM3200" t="str">
        <f ca="1">IFERROR(VLOOKUP(ROW(Фильтр[[#This Row],[Фильтрайия]]) -ROW(Фильтр[[#Headers],[Фильтрайия]]),УМ_Марки[],2,FALSE),"")</f>
        <v>УНИВЕРСАЛ 39</v>
      </c>
    </row>
    <row r="3201" spans="8:39" ht="20.25" customHeight="1" x14ac:dyDescent="0.25">
      <c r="H3201" s="3"/>
      <c r="AJ3201">
        <f ca="1">IF(ISNUMBER(SEARCH($H$1,УМ_Марки[[#This Row],[Марки]])),MAX(УМ_Марки[[#Headers],[Нумерация]]:OFFSET(УМ_Марки[[#This Row],[Нумерация]],-1,0))+1,0)</f>
        <v>3199</v>
      </c>
      <c r="AK3201" t="s">
        <v>2387</v>
      </c>
      <c r="AM3201" t="str">
        <f ca="1">IFERROR(VLOOKUP(ROW(Фильтр[[#This Row],[Фильтрайия]]) -ROW(Фильтр[[#Headers],[Фильтрайия]]),УМ_Марки[],2,FALSE),"")</f>
        <v>УНИВЕРСАЛ 40</v>
      </c>
    </row>
    <row r="3202" spans="8:39" ht="20.25" customHeight="1" x14ac:dyDescent="0.25">
      <c r="H3202" s="3"/>
      <c r="AJ3202">
        <f ca="1">IF(ISNUMBER(SEARCH($H$1,УМ_Марки[[#This Row],[Марки]])),MAX(УМ_Марки[[#Headers],[Нумерация]]:OFFSET(УМ_Марки[[#This Row],[Нумерация]],-1,0))+1,0)</f>
        <v>3200</v>
      </c>
      <c r="AK3202" t="s">
        <v>572</v>
      </c>
      <c r="AM3202" t="str">
        <f ca="1">IFERROR(VLOOKUP(ROW(Фильтр[[#This Row],[Фильтрайия]]) -ROW(Фильтр[[#Headers],[Фильтрайия]]),УМ_Марки[],2,FALSE),"")</f>
        <v>УниверсалМаш</v>
      </c>
    </row>
    <row r="3203" spans="8:39" ht="20.25" customHeight="1" x14ac:dyDescent="0.25">
      <c r="H3203" s="3"/>
      <c r="AJ3203">
        <f ca="1">IF(ISNUMBER(SEARCH($H$1,УМ_Марки[[#This Row],[Марки]])),MAX(УМ_Марки[[#Headers],[Нумерация]]:OFFSET(УМ_Марки[[#This Row],[Нумерация]],-1,0))+1,0)</f>
        <v>3201</v>
      </c>
      <c r="AK3203" t="s">
        <v>2974</v>
      </c>
      <c r="AM3203" t="str">
        <f ca="1">IFERROR(VLOOKUP(ROW(Фильтр[[#This Row],[Фильтрайия]]) -ROW(Фильтр[[#Headers],[Фильтрайия]]),УМ_Марки[],2,FALSE),"")</f>
        <v>УР</v>
      </c>
    </row>
    <row r="3204" spans="8:39" ht="20.25" customHeight="1" x14ac:dyDescent="0.25">
      <c r="H3204" s="3"/>
      <c r="AJ3204">
        <f ca="1">IF(ISNUMBER(SEARCH($H$1,УМ_Марки[[#This Row],[Марки]])),MAX(УМ_Марки[[#Headers],[Нумерация]]:OFFSET(УМ_Марки[[#This Row],[Нумерация]],-1,0))+1,0)</f>
        <v>3202</v>
      </c>
      <c r="AK3204" t="s">
        <v>946</v>
      </c>
      <c r="AM3204" t="str">
        <f ca="1">IFERROR(VLOOKUP(ROW(Фильтр[[#This Row],[Фильтрайия]]) -ROW(Фильтр[[#Headers],[Фильтрайия]]),УМ_Марки[],2,FALSE),"")</f>
        <v>Урал</v>
      </c>
    </row>
    <row r="3205" spans="8:39" ht="20.25" customHeight="1" x14ac:dyDescent="0.25">
      <c r="H3205" s="3"/>
      <c r="AJ3205">
        <f ca="1">IF(ISNUMBER(SEARCH($H$1,УМ_Марки[[#This Row],[Марки]])),MAX(УМ_Марки[[#Headers],[Нумерация]]:OFFSET(УМ_Марки[[#This Row],[Нумерация]],-1,0))+1,0)</f>
        <v>3203</v>
      </c>
      <c r="AK3205" t="s">
        <v>621</v>
      </c>
      <c r="AM3205" t="str">
        <f ca="1">IFERROR(VLOOKUP(ROW(Фильтр[[#This Row],[Фильтрайия]]) -ROW(Фильтр[[#Headers],[Фильтрайия]]),УМ_Марки[],2,FALSE),"")</f>
        <v>Урал Спец Тракт</v>
      </c>
    </row>
    <row r="3206" spans="8:39" ht="20.25" customHeight="1" x14ac:dyDescent="0.25">
      <c r="H3206" s="3"/>
      <c r="AJ3206">
        <f ca="1">IF(ISNUMBER(SEARCH($H$1,УМ_Марки[[#This Row],[Марки]])),MAX(УМ_Марки[[#Headers],[Нумерация]]:OFFSET(УМ_Марки[[#This Row],[Нумерация]],-1,0))+1,0)</f>
        <v>3204</v>
      </c>
      <c r="AK3206" t="s">
        <v>3136</v>
      </c>
      <c r="AM3206" t="str">
        <f ca="1">IFERROR(VLOOKUP(ROW(Фильтр[[#This Row],[Фильтрайия]]) -ROW(Фильтр[[#Headers],[Фильтрайия]]),УМ_Марки[],2,FALSE),"")</f>
        <v>УРАЛВАГОНЗАВОД</v>
      </c>
    </row>
    <row r="3207" spans="8:39" ht="20.25" customHeight="1" x14ac:dyDescent="0.25">
      <c r="H3207" s="3"/>
      <c r="AJ3207">
        <f ca="1">IF(ISNUMBER(SEARCH($H$1,УМ_Марки[[#This Row],[Марки]])),MAX(УМ_Марки[[#Headers],[Нумерация]]:OFFSET(УМ_Марки[[#This Row],[Нумерация]],-1,0))+1,0)</f>
        <v>3205</v>
      </c>
      <c r="AK3207" t="s">
        <v>967</v>
      </c>
      <c r="AM3207" t="str">
        <f ca="1">IFERROR(VLOOKUP(ROW(Фильтр[[#This Row],[Фильтрайия]]) -ROW(Фильтр[[#Headers],[Фильтрайия]]),УМ_Марки[],2,FALSE),"")</f>
        <v>УРАЛГОРМАШ</v>
      </c>
    </row>
    <row r="3208" spans="8:39" ht="20.25" customHeight="1" x14ac:dyDescent="0.25">
      <c r="H3208" s="3"/>
      <c r="AJ3208">
        <f ca="1">IF(ISNUMBER(SEARCH($H$1,УМ_Марки[[#This Row],[Марки]])),MAX(УМ_Марки[[#Headers],[Нумерация]]:OFFSET(УМ_Марки[[#This Row],[Нумерация]],-1,0))+1,0)</f>
        <v>3206</v>
      </c>
      <c r="AK3208" t="s">
        <v>2408</v>
      </c>
      <c r="AM3208" t="str">
        <f ca="1">IFERROR(VLOOKUP(ROW(Фильтр[[#This Row],[Фильтрайия]]) -ROW(Фильтр[[#Headers],[Фильтрайия]]),УМ_Марки[],2,FALSE),"")</f>
        <v>УРАЛЕЦ</v>
      </c>
    </row>
    <row r="3209" spans="8:39" ht="20.25" customHeight="1" x14ac:dyDescent="0.25">
      <c r="H3209" s="3"/>
      <c r="AJ3209">
        <f ca="1">IF(ISNUMBER(SEARCH($H$1,УМ_Марки[[#This Row],[Марки]])),MAX(УМ_Марки[[#Headers],[Нумерация]]:OFFSET(УМ_Марки[[#This Row],[Нумерация]],-1,0))+1,0)</f>
        <v>3207</v>
      </c>
      <c r="AK3209" t="s">
        <v>2758</v>
      </c>
      <c r="AM3209" t="str">
        <f ca="1">IFERROR(VLOOKUP(ROW(Фильтр[[#This Row],[Фильтрайия]]) -ROW(Фильтр[[#Headers],[Фильтрайия]]),УМ_Марки[],2,FALSE),"")</f>
        <v>УРАЛКРАН</v>
      </c>
    </row>
    <row r="3210" spans="8:39" ht="20.25" customHeight="1" x14ac:dyDescent="0.25">
      <c r="H3210" s="3"/>
      <c r="AJ3210">
        <f ca="1">IF(ISNUMBER(SEARCH($H$1,УМ_Марки[[#This Row],[Марки]])),MAX(УМ_Марки[[#Headers],[Нумерация]]:OFFSET(УМ_Марки[[#This Row],[Нумерация]],-1,0))+1,0)</f>
        <v>3208</v>
      </c>
      <c r="AK3210" t="s">
        <v>3140</v>
      </c>
      <c r="AM3210" t="str">
        <f ca="1">IFERROR(VLOOKUP(ROW(Фильтр[[#This Row],[Фильтрайия]]) -ROW(Фильтр[[#Headers],[Фильтрайия]]),УМ_Марки[],2,FALSE),"")</f>
        <v>УРАЛ-КУПАВА</v>
      </c>
    </row>
    <row r="3211" spans="8:39" ht="20.25" customHeight="1" x14ac:dyDescent="0.25">
      <c r="H3211" s="3"/>
      <c r="AJ3211">
        <f ca="1">IF(ISNUMBER(SEARCH($H$1,УМ_Марки[[#This Row],[Марки]])),MAX(УМ_Марки[[#Headers],[Нумерация]]:OFFSET(УМ_Марки[[#This Row],[Нумерация]],-1,0))+1,0)</f>
        <v>3209</v>
      </c>
      <c r="AK3211" t="s">
        <v>960</v>
      </c>
      <c r="AM3211" t="str">
        <f ca="1">IFERROR(VLOOKUP(ROW(Фильтр[[#This Row],[Фильтрайия]]) -ROW(Фильтр[[#Headers],[Фильтрайия]]),УМ_Марки[],2,FALSE),"")</f>
        <v>УРАЛМАШ</v>
      </c>
    </row>
    <row r="3212" spans="8:39" ht="20.25" customHeight="1" x14ac:dyDescent="0.25">
      <c r="H3212" s="3"/>
      <c r="AJ3212">
        <f ca="1">IF(ISNUMBER(SEARCH($H$1,УМ_Марки[[#This Row],[Марки]])),MAX(УМ_Марки[[#Headers],[Нумерация]]:OFFSET(УМ_Марки[[#This Row],[Нумерация]],-1,0))+1,0)</f>
        <v>3210</v>
      </c>
      <c r="AK3212" t="s">
        <v>2641</v>
      </c>
      <c r="AM3212" t="str">
        <f ca="1">IFERROR(VLOOKUP(ROW(Фильтр[[#This Row],[Фильтрайия]]) -ROW(Фильтр[[#Headers],[Фильтрайия]]),УМ_Марки[],2,FALSE),"")</f>
        <v>УРАЛ-ОМЕГА</v>
      </c>
    </row>
    <row r="3213" spans="8:39" ht="20.25" customHeight="1" x14ac:dyDescent="0.25">
      <c r="H3213" s="3"/>
      <c r="AJ3213">
        <f ca="1">IF(ISNUMBER(SEARCH($H$1,УМ_Марки[[#This Row],[Марки]])),MAX(УМ_Марки[[#Headers],[Нумерация]]:OFFSET(УМ_Марки[[#This Row],[Нумерация]],-1,0))+1,0)</f>
        <v>3211</v>
      </c>
      <c r="AK3213" t="s">
        <v>3135</v>
      </c>
      <c r="AM3213" t="str">
        <f ca="1">IFERROR(VLOOKUP(ROW(Фильтр[[#This Row],[Фильтрайия]]) -ROW(Фильтр[[#Headers],[Фильтрайия]]),УМ_Марки[],2,FALSE),"")</f>
        <v>УРАЛПРОМТЕХНИКА</v>
      </c>
    </row>
    <row r="3214" spans="8:39" ht="20.25" customHeight="1" x14ac:dyDescent="0.25">
      <c r="H3214" s="3"/>
      <c r="AJ3214">
        <f ca="1">IF(ISNUMBER(SEARCH($H$1,УМ_Марки[[#This Row],[Марки]])),MAX(УМ_Марки[[#Headers],[Нумерация]]:OFFSET(УМ_Марки[[#This Row],[Нумерация]],-1,0))+1,0)</f>
        <v>3212</v>
      </c>
      <c r="AK3214" t="s">
        <v>3426</v>
      </c>
      <c r="AM3214" t="str">
        <f ca="1">IFERROR(VLOOKUP(ROW(Фильтр[[#This Row],[Фильтрайия]]) -ROW(Фильтр[[#Headers],[Фильтрайия]]),УМ_Марки[],2,FALSE),"")</f>
        <v>Уралремтрак</v>
      </c>
    </row>
    <row r="3215" spans="8:39" ht="20.25" customHeight="1" x14ac:dyDescent="0.25">
      <c r="H3215" s="3"/>
      <c r="AJ3215">
        <f ca="1">IF(ISNUMBER(SEARCH($H$1,УМ_Марки[[#This Row],[Марки]])),MAX(УМ_Марки[[#Headers],[Нумерация]]:OFFSET(УМ_Марки[[#This Row],[Нумерация]],-1,0))+1,0)</f>
        <v>3213</v>
      </c>
      <c r="AK3215" t="s">
        <v>2642</v>
      </c>
      <c r="AM3215" t="str">
        <f ca="1">IFERROR(VLOOKUP(ROW(Фильтр[[#This Row],[Фильтрайия]]) -ROW(Фильтр[[#Headers],[Фильтрайия]]),УМ_Марки[],2,FALSE),"")</f>
        <v>УРАЛСПЕЦАВТО</v>
      </c>
    </row>
    <row r="3216" spans="8:39" ht="20.25" customHeight="1" x14ac:dyDescent="0.25">
      <c r="H3216" s="3"/>
      <c r="AJ3216">
        <f ca="1">IF(ISNUMBER(SEARCH($H$1,УМ_Марки[[#This Row],[Марки]])),MAX(УМ_Марки[[#Headers],[Нумерация]]:OFFSET(УМ_Марки[[#This Row],[Нумерация]],-1,0))+1,0)</f>
        <v>3214</v>
      </c>
      <c r="AK3216" t="s">
        <v>1005</v>
      </c>
      <c r="AM3216" t="str">
        <f ca="1">IFERROR(VLOOKUP(ROW(Фильтр[[#This Row],[Фильтрайия]]) -ROW(Фильтр[[#Headers],[Фильтрайия]]),УМ_Марки[],2,FALSE),"")</f>
        <v>УралСпецТракт</v>
      </c>
    </row>
    <row r="3217" spans="8:39" ht="20.25" customHeight="1" x14ac:dyDescent="0.25">
      <c r="H3217" s="3"/>
      <c r="AJ3217">
        <f ca="1">IF(ISNUMBER(SEARCH($H$1,УМ_Марки[[#This Row],[Марки]])),MAX(УМ_Марки[[#Headers],[Нумерация]]:OFFSET(УМ_Марки[[#This Row],[Нумерация]],-1,0))+1,0)</f>
        <v>3215</v>
      </c>
      <c r="AK3217" t="s">
        <v>1774</v>
      </c>
      <c r="AM3217" t="str">
        <f ca="1">IFERROR(VLOOKUP(ROW(Фильтр[[#This Row],[Фильтрайия]]) -ROW(Фильтр[[#Headers],[Фильтрайия]]),УМ_Марки[],2,FALSE),"")</f>
        <v>УРАЛСПЕЦТРАНС</v>
      </c>
    </row>
    <row r="3218" spans="8:39" ht="20.25" customHeight="1" x14ac:dyDescent="0.25">
      <c r="H3218" s="3"/>
      <c r="AJ3218">
        <f ca="1">IF(ISNUMBER(SEARCH($H$1,УМ_Марки[[#This Row],[Марки]])),MAX(УМ_Марки[[#Headers],[Нумерация]]:OFFSET(УМ_Марки[[#This Row],[Нумерация]],-1,0))+1,0)</f>
        <v>3216</v>
      </c>
      <c r="AK3218" t="s">
        <v>1775</v>
      </c>
      <c r="AM3218" t="str">
        <f ca="1">IFERROR(VLOOKUP(ROW(Фильтр[[#This Row],[Фильтрайия]]) -ROW(Фильтр[[#Headers],[Фильтрайия]]),УМ_Марки[],2,FALSE),"")</f>
        <v>УРАЛСПЕЦТРАНСМАШ</v>
      </c>
    </row>
    <row r="3219" spans="8:39" ht="20.25" customHeight="1" x14ac:dyDescent="0.25">
      <c r="H3219" s="3"/>
      <c r="AJ3219">
        <f ca="1">IF(ISNUMBER(SEARCH($H$1,УМ_Марки[[#This Row],[Марки]])),MAX(УМ_Марки[[#Headers],[Нумерация]]:OFFSET(УМ_Марки[[#This Row],[Нумерация]],-1,0))+1,0)</f>
        <v>3217</v>
      </c>
      <c r="AK3219" t="s">
        <v>503</v>
      </c>
      <c r="AM3219" t="str">
        <f ca="1">IFERROR(VLOOKUP(ROW(Фильтр[[#This Row],[Фильтрайия]]) -ROW(Фильтр[[#Headers],[Фильтрайия]]),УМ_Марки[],2,FALSE),"")</f>
        <v>Уралтракгрупп</v>
      </c>
    </row>
    <row r="3220" spans="8:39" ht="20.25" customHeight="1" x14ac:dyDescent="0.25">
      <c r="H3220" s="3"/>
      <c r="AJ3220">
        <f ca="1">IF(ISNUMBER(SEARCH($H$1,УМ_Марки[[#This Row],[Марки]])),MAX(УМ_Марки[[#Headers],[Нумерация]]:OFFSET(УМ_Марки[[#This Row],[Нумерация]],-1,0))+1,0)</f>
        <v>3218</v>
      </c>
      <c r="AK3220" t="s">
        <v>504</v>
      </c>
      <c r="AM3220" t="str">
        <f ca="1">IFERROR(VLOOKUP(ROW(Фильтр[[#This Row],[Фильтрайия]]) -ROW(Фильтр[[#Headers],[Фильтрайия]]),УМ_Марки[],2,FALSE),"")</f>
        <v>Уральский МЗ</v>
      </c>
    </row>
    <row r="3221" spans="8:39" ht="20.25" customHeight="1" x14ac:dyDescent="0.25">
      <c r="H3221" s="3"/>
      <c r="AJ3221">
        <f ca="1">IF(ISNUMBER(SEARCH($H$1,УМ_Марки[[#This Row],[Марки]])),MAX(УМ_Марки[[#Headers],[Нумерация]]:OFFSET(УМ_Марки[[#This Row],[Нумерация]],-1,0))+1,0)</f>
        <v>3219</v>
      </c>
      <c r="AK3221" t="s">
        <v>558</v>
      </c>
      <c r="AM3221" t="str">
        <f ca="1">IFERROR(VLOOKUP(ROW(Фильтр[[#This Row],[Фильтрайия]]) -ROW(Фильтр[[#Headers],[Фильтрайия]]),УМ_Марки[],2,FALSE),"")</f>
        <v>УралЭкс</v>
      </c>
    </row>
    <row r="3222" spans="8:39" ht="20.25" customHeight="1" x14ac:dyDescent="0.25">
      <c r="H3222" s="3"/>
      <c r="AJ3222">
        <f ca="1">IF(ISNUMBER(SEARCH($H$1,УМ_Марки[[#This Row],[Марки]])),MAX(УМ_Марки[[#Headers],[Нумерация]]:OFFSET(УМ_Марки[[#This Row],[Нумерация]],-1,0))+1,0)</f>
        <v>3220</v>
      </c>
      <c r="AK3222" t="s">
        <v>2759</v>
      </c>
      <c r="AM3222" t="str">
        <f ca="1">IFERROR(VLOOKUP(ROW(Фильтр[[#This Row],[Фильтрайия]]) -ROW(Фильтр[[#Headers],[Фильтрайия]]),УМ_Марки[],2,FALSE),"")</f>
        <v>УРЮПИНСКИЙ КЗ</v>
      </c>
    </row>
    <row r="3223" spans="8:39" ht="20.25" customHeight="1" x14ac:dyDescent="0.25">
      <c r="H3223" s="3"/>
      <c r="AJ3223">
        <f ca="1">IF(ISNUMBER(SEARCH($H$1,УМ_Марки[[#This Row],[Марки]])),MAX(УМ_Марки[[#Headers],[Нумерация]]:OFFSET(УМ_Марки[[#This Row],[Нумерация]],-1,0))+1,0)</f>
        <v>3221</v>
      </c>
      <c r="AK3223" t="s">
        <v>1739</v>
      </c>
      <c r="AM3223" t="str">
        <f ca="1">IFERROR(VLOOKUP(ROW(Фильтр[[#This Row],[Фильтрайия]]) -ROW(Фильтр[[#Headers],[Фильтрайия]]),УМ_Марки[],2,FALSE),"")</f>
        <v>УСПТК</v>
      </c>
    </row>
    <row r="3224" spans="8:39" ht="20.25" customHeight="1" x14ac:dyDescent="0.25">
      <c r="H3224" s="3"/>
      <c r="AJ3224">
        <f ca="1">IF(ISNUMBER(SEARCH($H$1,УМ_Марки[[#This Row],[Марки]])),MAX(УМ_Марки[[#Headers],[Нумерация]]:OFFSET(УМ_Марки[[#This Row],[Нумерация]],-1,0))+1,0)</f>
        <v>3222</v>
      </c>
      <c r="AK3224" t="s">
        <v>1431</v>
      </c>
      <c r="AM3224" t="str">
        <f ca="1">IFERROR(VLOOKUP(ROW(Фильтр[[#This Row],[Фильтрайия]]) -ROW(Фильтр[[#Headers],[Фильтрайия]]),УМ_Марки[],2,FALSE),"")</f>
        <v>УФАДОРМАШ</v>
      </c>
    </row>
    <row r="3225" spans="8:39" ht="20.25" customHeight="1" x14ac:dyDescent="0.25">
      <c r="H3225" s="3"/>
      <c r="AJ3225">
        <f ca="1">IF(ISNUMBER(SEARCH($H$1,УМ_Марки[[#This Row],[Марки]])),MAX(УМ_Марки[[#Headers],[Нумерация]]:OFFSET(УМ_Марки[[#This Row],[Нумерация]],-1,0))+1,0)</f>
        <v>3223</v>
      </c>
      <c r="AK3225" t="s">
        <v>1004</v>
      </c>
      <c r="AM3225" t="str">
        <f ca="1">IFERROR(VLOOKUP(ROW(Фильтр[[#This Row],[Фильтрайия]]) -ROW(Фильтр[[#Headers],[Фильтрайия]]),УМ_Марки[],2,FALSE),"")</f>
        <v>УФИМСКИЙ ЗГО</v>
      </c>
    </row>
    <row r="3226" spans="8:39" ht="20.25" customHeight="1" x14ac:dyDescent="0.25">
      <c r="H3226" s="3"/>
      <c r="AJ3226">
        <f ca="1">IF(ISNUMBER(SEARCH($H$1,УМ_Марки[[#This Row],[Марки]])),MAX(УМ_Марки[[#Headers],[Нумерация]]:OFFSET(УМ_Марки[[#This Row],[Нумерация]],-1,0))+1,0)</f>
        <v>3224</v>
      </c>
      <c r="AK3226" t="s">
        <v>2388</v>
      </c>
      <c r="AM3226" t="str">
        <f ca="1">IFERROR(VLOOKUP(ROW(Фильтр[[#This Row],[Фильтрайия]]) -ROW(Фильтр[[#Headers],[Фильтрайия]]),УМ_Марки[],2,FALSE),"")</f>
        <v>УХТАГАЗСТРОЙМАШ</v>
      </c>
    </row>
    <row r="3227" spans="8:39" ht="20.25" customHeight="1" x14ac:dyDescent="0.25">
      <c r="H3227" s="3"/>
      <c r="AJ3227">
        <f ca="1">IF(ISNUMBER(SEARCH($H$1,УМ_Марки[[#This Row],[Марки]])),MAX(УМ_Марки[[#Headers],[Нумерация]]:OFFSET(УМ_Марки[[#This Row],[Нумерация]],-1,0))+1,0)</f>
        <v>3225</v>
      </c>
      <c r="AK3227" t="s">
        <v>2760</v>
      </c>
      <c r="AM3227" t="str">
        <f ca="1">IFERROR(VLOOKUP(ROW(Фильтр[[#This Row],[Фильтрайия]]) -ROW(Фильтр[[#Headers],[Фильтрайия]]),УМ_Марки[],2,FALSE),"")</f>
        <v>УХТИНСКИЙ МЗ</v>
      </c>
    </row>
    <row r="3228" spans="8:39" ht="20.25" customHeight="1" x14ac:dyDescent="0.25">
      <c r="H3228" s="3"/>
      <c r="AJ3228">
        <f ca="1">IF(ISNUMBER(SEARCH($H$1,УМ_Марки[[#This Row],[Марки]])),MAX(УМ_Марки[[#Headers],[Нумерация]]:OFFSET(УМ_Марки[[#This Row],[Нумерация]],-1,0))+1,0)</f>
        <v>3226</v>
      </c>
      <c r="AK3228" t="s">
        <v>1357</v>
      </c>
      <c r="AM3228" t="str">
        <f ca="1">IFERROR(VLOOKUP(ROW(Фильтр[[#This Row],[Фильтрайия]]) -ROW(Фильтр[[#Headers],[Фильтрайия]]),УМ_Марки[],2,FALSE),"")</f>
        <v>ФАВОРИТ-СЕРВИС</v>
      </c>
    </row>
    <row r="3229" spans="8:39" ht="20.25" customHeight="1" x14ac:dyDescent="0.25">
      <c r="H3229" s="3"/>
      <c r="AJ3229">
        <f ca="1">IF(ISNUMBER(SEARCH($H$1,УМ_Марки[[#This Row],[Марки]])),MAX(УМ_Марки[[#Headers],[Нумерация]]:OFFSET(УМ_Марки[[#This Row],[Нумерация]],-1,0))+1,0)</f>
        <v>3227</v>
      </c>
      <c r="AK3229" t="s">
        <v>2389</v>
      </c>
      <c r="AM3229" t="str">
        <f ca="1">IFERROR(VLOOKUP(ROW(Фильтр[[#This Row],[Фильтрайия]]) -ROW(Фильтр[[#Headers],[Фильтрайия]]),УМ_Марки[],2,FALSE),"")</f>
        <v>ФАВОРИТСТРОЙ</v>
      </c>
    </row>
    <row r="3230" spans="8:39" ht="20.25" customHeight="1" x14ac:dyDescent="0.25">
      <c r="H3230" s="3"/>
      <c r="AJ3230">
        <f ca="1">IF(ISNUMBER(SEARCH($H$1,УМ_Марки[[#This Row],[Марки]])),MAX(УМ_Марки[[#Headers],[Нумерация]]:OFFSET(УМ_Марки[[#This Row],[Нумерация]],-1,0))+1,0)</f>
        <v>3228</v>
      </c>
      <c r="AK3230" t="s">
        <v>2643</v>
      </c>
      <c r="AM3230" t="str">
        <f ca="1">IFERROR(VLOOKUP(ROW(Фильтр[[#This Row],[Фильтрайия]]) -ROW(Фильтр[[#Headers],[Фильтрайия]]),УМ_Марки[],2,FALSE),"")</f>
        <v>ФЕРРИТ</v>
      </c>
    </row>
    <row r="3231" spans="8:39" ht="20.25" customHeight="1" x14ac:dyDescent="0.25">
      <c r="H3231" s="3"/>
      <c r="AJ3231">
        <f ca="1">IF(ISNUMBER(SEARCH($H$1,УМ_Марки[[#This Row],[Марки]])),MAX(УМ_Марки[[#Headers],[Нумерация]]:OFFSET(УМ_Марки[[#This Row],[Нумерация]],-1,0))+1,0)</f>
        <v>3229</v>
      </c>
      <c r="AK3231" t="s">
        <v>2761</v>
      </c>
      <c r="AM3231" t="str">
        <f ca="1">IFERROR(VLOOKUP(ROW(Фильтр[[#This Row],[Фильтрайия]]) -ROW(Фильтр[[#Headers],[Фильтрайия]]),УМ_Марки[],2,FALSE),"")</f>
        <v>ХАБСУДМАШ</v>
      </c>
    </row>
    <row r="3232" spans="8:39" ht="20.25" customHeight="1" x14ac:dyDescent="0.25">
      <c r="H3232" s="3"/>
      <c r="AJ3232">
        <f ca="1">IF(ISNUMBER(SEARCH($H$1,УМ_Марки[[#This Row],[Марки]])),MAX(УМ_Марки[[#Headers],[Нумерация]]:OFFSET(УМ_Марки[[#This Row],[Нумерация]],-1,0))+1,0)</f>
        <v>3230</v>
      </c>
      <c r="AK3232" t="s">
        <v>2762</v>
      </c>
      <c r="AM3232" t="str">
        <f ca="1">IFERROR(VLOOKUP(ROW(Фильтр[[#This Row],[Фильтрайия]]) -ROW(Фильтр[[#Headers],[Фильтрайия]]),УМ_Марки[],2,FALSE),"")</f>
        <v>ХАРЬКОВСКИЙ ЗАВОД ПТО</v>
      </c>
    </row>
    <row r="3233" spans="8:39" ht="20.25" customHeight="1" x14ac:dyDescent="0.25">
      <c r="H3233" s="3"/>
      <c r="AJ3233">
        <f ca="1">IF(ISNUMBER(SEARCH($H$1,УМ_Марки[[#This Row],[Марки]])),MAX(УМ_Марки[[#Headers],[Нумерация]]:OFFSET(УМ_Марки[[#This Row],[Нумерация]],-1,0))+1,0)</f>
        <v>3231</v>
      </c>
      <c r="AK3233" t="s">
        <v>3038</v>
      </c>
      <c r="AM3233" t="str">
        <f ca="1">IFERROR(VLOOKUP(ROW(Фильтр[[#This Row],[Фильтрайия]]) -ROW(Фильтр[[#Headers],[Фильтрайия]]),УМ_Марки[],2,FALSE),"")</f>
        <v>ХАРЬКОВСКИЙ ЗАВОД…</v>
      </c>
    </row>
    <row r="3234" spans="8:39" ht="20.25" customHeight="1" x14ac:dyDescent="0.25">
      <c r="H3234" s="3"/>
      <c r="AJ3234">
        <f ca="1">IF(ISNUMBER(SEARCH($H$1,УМ_Марки[[#This Row],[Марки]])),MAX(УМ_Марки[[#Headers],[Нумерация]]:OFFSET(УМ_Марки[[#This Row],[Нумерация]],-1,0))+1,0)</f>
        <v>3232</v>
      </c>
      <c r="AK3234" t="s">
        <v>3142</v>
      </c>
      <c r="AM3234" t="str">
        <f ca="1">IFERROR(VLOOKUP(ROW(Фильтр[[#This Row],[Фильтрайия]]) -ROW(Фильтр[[#Headers],[Фильтрайия]]),УМ_Марки[],2,FALSE),"")</f>
        <v>ХАРЬКОВЭНЕРГОПРИБОР</v>
      </c>
    </row>
    <row r="3235" spans="8:39" ht="20.25" customHeight="1" x14ac:dyDescent="0.25">
      <c r="H3235" s="3"/>
      <c r="AJ3235">
        <f ca="1">IF(ISNUMBER(SEARCH($H$1,УМ_Марки[[#This Row],[Марки]])),MAX(УМ_Марки[[#Headers],[Нумерация]]:OFFSET(УМ_Марки[[#This Row],[Нумерация]],-1,0))+1,0)</f>
        <v>3233</v>
      </c>
      <c r="AK3235" t="s">
        <v>2170</v>
      </c>
      <c r="AM3235" t="str">
        <f ca="1">IFERROR(VLOOKUP(ROW(Фильтр[[#This Row],[Фильтрайия]]) -ROW(Фильтр[[#Headers],[Фильтрайия]]),УМ_Марки[],2,FALSE),"")</f>
        <v>Хищник</v>
      </c>
    </row>
    <row r="3236" spans="8:39" ht="20.25" customHeight="1" x14ac:dyDescent="0.25">
      <c r="H3236" s="3"/>
      <c r="AJ3236">
        <f ca="1">IF(ISNUMBER(SEARCH($H$1,УМ_Марки[[#This Row],[Марки]])),MAX(УМ_Марки[[#Headers],[Нумерация]]:OFFSET(УМ_Марки[[#This Row],[Нумерация]],-1,0))+1,0)</f>
        <v>3234</v>
      </c>
      <c r="AK3236" t="s">
        <v>2390</v>
      </c>
      <c r="AM3236" t="str">
        <f ca="1">IFERROR(VLOOKUP(ROW(Фильтр[[#This Row],[Фильтрайия]]) -ROW(Фильтр[[#Headers],[Фильтрайия]]),УМ_Марки[],2,FALSE),"")</f>
        <v>ХМЗ</v>
      </c>
    </row>
    <row r="3237" spans="8:39" ht="20.25" customHeight="1" x14ac:dyDescent="0.25">
      <c r="H3237" s="3"/>
      <c r="AJ3237">
        <f ca="1">IF(ISNUMBER(SEARCH($H$1,УМ_Марки[[#This Row],[Марки]])),MAX(УМ_Марки[[#Headers],[Нумерация]]:OFFSET(УМ_Марки[[#This Row],[Нумерация]],-1,0))+1,0)</f>
        <v>3235</v>
      </c>
      <c r="AK3237" t="s">
        <v>3138</v>
      </c>
      <c r="AM3237" t="str">
        <f ca="1">IFERROR(VLOOKUP(ROW(Фильтр[[#This Row],[Фильтрайия]]) -ROW(Фильтр[[#Headers],[Фильтрайия]]),УМ_Марки[],2,FALSE),"")</f>
        <v>ХОЗЯИН</v>
      </c>
    </row>
    <row r="3238" spans="8:39" ht="20.25" customHeight="1" x14ac:dyDescent="0.25">
      <c r="H3238" s="3"/>
      <c r="AJ3238">
        <f ca="1">IF(ISNUMBER(SEARCH($H$1,УМ_Марки[[#This Row],[Марки]])),MAX(УМ_Марки[[#Headers],[Нумерация]]:OFFSET(УМ_Марки[[#This Row],[Нумерация]],-1,0))+1,0)</f>
        <v>3236</v>
      </c>
      <c r="AK3238" t="s">
        <v>2391</v>
      </c>
      <c r="AM3238" t="str">
        <f ca="1">IFERROR(VLOOKUP(ROW(Фильтр[[#This Row],[Фильтрайия]]) -ROW(Фильтр[[#Headers],[Фильтрайия]]),УМ_Марки[],2,FALSE),"")</f>
        <v>ХСИ</v>
      </c>
    </row>
    <row r="3239" spans="8:39" ht="20.25" customHeight="1" x14ac:dyDescent="0.25">
      <c r="H3239" s="3"/>
      <c r="AJ3239">
        <f ca="1">IF(ISNUMBER(SEARCH($H$1,УМ_Марки[[#This Row],[Марки]])),MAX(УМ_Марки[[#Headers],[Нумерация]]:OFFSET(УМ_Марки[[#This Row],[Нумерация]],-1,0))+1,0)</f>
        <v>3237</v>
      </c>
      <c r="AK3239" t="s">
        <v>2392</v>
      </c>
      <c r="AM3239" t="str">
        <f ca="1">IFERROR(VLOOKUP(ROW(Фильтр[[#This Row],[Фильтрайия]]) -ROW(Фильтр[[#Headers],[Фильтрайия]]),УМ_Марки[],2,FALSE),"")</f>
        <v>ХТЗ</v>
      </c>
    </row>
    <row r="3240" spans="8:39" ht="20.25" customHeight="1" x14ac:dyDescent="0.25">
      <c r="H3240" s="3"/>
      <c r="AJ3240">
        <f ca="1">IF(ISNUMBER(SEARCH($H$1,УМ_Марки[[#This Row],[Марки]])),MAX(УМ_Марки[[#Headers],[Нумерация]]:OFFSET(УМ_Марки[[#This Row],[Нумерация]],-1,0))+1,0)</f>
        <v>3238</v>
      </c>
      <c r="AK3240" t="s">
        <v>738</v>
      </c>
      <c r="AM3240" t="str">
        <f ca="1">IFERROR(VLOOKUP(ROW(Фильтр[[#This Row],[Фильтрайия]]) -ROW(Фильтр[[#Headers],[Фильтрайия]]),УМ_Марки[],2,FALSE),"")</f>
        <v>ХТЗСШ</v>
      </c>
    </row>
    <row r="3241" spans="8:39" ht="20.25" customHeight="1" x14ac:dyDescent="0.25">
      <c r="H3241" s="3"/>
      <c r="AJ3241">
        <f ca="1">IF(ISNUMBER(SEARCH($H$1,УМ_Марки[[#This Row],[Марки]])),MAX(УМ_Марки[[#Headers],[Нумерация]]:OFFSET(УМ_Марки[[#This Row],[Нумерация]],-1,0))+1,0)</f>
        <v>3239</v>
      </c>
      <c r="AK3241" t="s">
        <v>2644</v>
      </c>
      <c r="AM3241" t="str">
        <f ca="1">IFERROR(VLOOKUP(ROW(Фильтр[[#This Row],[Фильтрайия]]) -ROW(Фильтр[[#Headers],[Фильтрайия]]),УМ_Марки[],2,FALSE),"")</f>
        <v>ЦЕМЕК МИНЕРАЛС</v>
      </c>
    </row>
    <row r="3242" spans="8:39" ht="20.25" customHeight="1" x14ac:dyDescent="0.25">
      <c r="H3242" s="3"/>
      <c r="AJ3242">
        <f ca="1">IF(ISNUMBER(SEARCH($H$1,УМ_Марки[[#This Row],[Марки]])),MAX(УМ_Марки[[#Headers],[Нумерация]]:OFFSET(УМ_Марки[[#This Row],[Нумерация]],-1,0))+1,0)</f>
        <v>3240</v>
      </c>
      <c r="AK3242" t="s">
        <v>2645</v>
      </c>
      <c r="AM3242" t="str">
        <f ca="1">IFERROR(VLOOKUP(ROW(Фильтр[[#This Row],[Фильтрайия]]) -ROW(Фильтр[[#Headers],[Фильтрайия]]),УМ_Марки[],2,FALSE),"")</f>
        <v>ЦЕНТР</v>
      </c>
    </row>
    <row r="3243" spans="8:39" ht="20.25" customHeight="1" x14ac:dyDescent="0.25">
      <c r="H3243" s="3"/>
      <c r="AJ3243">
        <f ca="1">IF(ISNUMBER(SEARCH($H$1,УМ_Марки[[#This Row],[Марки]])),MAX(УМ_Марки[[#Headers],[Нумерация]]:OFFSET(УМ_Марки[[#This Row],[Нумерация]],-1,0))+1,0)</f>
        <v>3241</v>
      </c>
      <c r="AK3243" t="s">
        <v>2393</v>
      </c>
      <c r="AM3243" t="str">
        <f ca="1">IFERROR(VLOOKUP(ROW(Фильтр[[#This Row],[Фильтрайия]]) -ROW(Фильтр[[#Headers],[Фильтрайия]]),УМ_Марки[],2,FALSE),"")</f>
        <v>ЦЕНТР БЫТОВЫХ ПОМЕЩЕНИЙ</v>
      </c>
    </row>
    <row r="3244" spans="8:39" ht="20.25" customHeight="1" x14ac:dyDescent="0.25">
      <c r="H3244" s="3"/>
      <c r="AJ3244">
        <f ca="1">IF(ISNUMBER(SEARCH($H$1,УМ_Марки[[#This Row],[Марки]])),MAX(УМ_Марки[[#Headers],[Нумерация]]:OFFSET(УМ_Марки[[#This Row],[Нумерация]],-1,0))+1,0)</f>
        <v>3242</v>
      </c>
      <c r="AK3244" t="s">
        <v>2763</v>
      </c>
      <c r="AM3244" t="str">
        <f ca="1">IFERROR(VLOOKUP(ROW(Фильтр[[#This Row],[Фильтрайия]]) -ROW(Фильтр[[#Headers],[Фильтрайия]]),УМ_Марки[],2,FALSE),"")</f>
        <v>ЦНИИ СМ</v>
      </c>
    </row>
    <row r="3245" spans="8:39" ht="20.25" customHeight="1" x14ac:dyDescent="0.25">
      <c r="H3245" s="3"/>
      <c r="AJ3245">
        <f ca="1">IF(ISNUMBER(SEARCH($H$1,УМ_Марки[[#This Row],[Марки]])),MAX(УМ_Марки[[#Headers],[Нумерация]]:OFFSET(УМ_Марки[[#This Row],[Нумерация]],-1,0))+1,0)</f>
        <v>3243</v>
      </c>
      <c r="AK3245" t="s">
        <v>2394</v>
      </c>
      <c r="AM3245" t="str">
        <f ca="1">IFERROR(VLOOKUP(ROW(Фильтр[[#This Row],[Фильтрайия]]) -ROW(Фильтр[[#Headers],[Фильтрайия]]),УМ_Марки[],2,FALSE),"")</f>
        <v>ЦПП</v>
      </c>
    </row>
    <row r="3246" spans="8:39" ht="20.25" customHeight="1" x14ac:dyDescent="0.25">
      <c r="H3246" s="3"/>
      <c r="AJ3246">
        <f ca="1">IF(ISNUMBER(SEARCH($H$1,УМ_Марки[[#This Row],[Марки]])),MAX(УМ_Марки[[#Headers],[Нумерация]]:OFFSET(УМ_Марки[[#This Row],[Нумерация]],-1,0))+1,0)</f>
        <v>3244</v>
      </c>
      <c r="AK3246" t="s">
        <v>2395</v>
      </c>
      <c r="AM3246" t="str">
        <f ca="1">IFERROR(VLOOKUP(ROW(Фильтр[[#This Row],[Фильтрайия]]) -ROW(Фильтр[[#Headers],[Фильтрайия]]),УМ_Марки[],2,FALSE),"")</f>
        <v>ЦСМЗ</v>
      </c>
    </row>
    <row r="3247" spans="8:39" ht="20.25" customHeight="1" x14ac:dyDescent="0.25">
      <c r="H3247" s="3"/>
      <c r="AJ3247">
        <f ca="1">IF(ISNUMBER(SEARCH($H$1,УМ_Марки[[#This Row],[Марки]])),MAX(УМ_Марки[[#Headers],[Нумерация]]:OFFSET(УМ_Марки[[#This Row],[Нумерация]],-1,0))+1,0)</f>
        <v>3245</v>
      </c>
      <c r="AK3247" t="s">
        <v>3134</v>
      </c>
      <c r="AM3247" t="str">
        <f ca="1">IFERROR(VLOOKUP(ROW(Фильтр[[#This Row],[Фильтрайия]]) -ROW(Фильтр[[#Headers],[Фильтрайия]]),УМ_Марки[],2,FALSE),"")</f>
        <v>ЦТТМ</v>
      </c>
    </row>
    <row r="3248" spans="8:39" ht="20.25" customHeight="1" x14ac:dyDescent="0.25">
      <c r="H3248" s="3"/>
      <c r="AJ3248">
        <f ca="1">IF(ISNUMBER(SEARCH($H$1,УМ_Марки[[#This Row],[Марки]])),MAX(УМ_Марки[[#Headers],[Нумерация]]:OFFSET(УМ_Марки[[#This Row],[Нумерация]],-1,0))+1,0)</f>
        <v>3246</v>
      </c>
      <c r="AK3248" t="s">
        <v>1358</v>
      </c>
      <c r="AM3248" t="str">
        <f ca="1">IFERROR(VLOOKUP(ROW(Фильтр[[#This Row],[Фильтрайия]]) -ROW(Фильтр[[#Headers],[Фильтрайия]]),УМ_Марки[],2,FALSE),"")</f>
        <v>ЧАЙКА-СЕРВИС</v>
      </c>
    </row>
    <row r="3249" spans="8:39" ht="20.25" customHeight="1" x14ac:dyDescent="0.25">
      <c r="H3249" s="3"/>
      <c r="AJ3249">
        <f ca="1">IF(ISNUMBER(SEARCH($H$1,УМ_Марки[[#This Row],[Марки]])),MAX(УМ_Марки[[#Headers],[Нумерация]]:OFFSET(УМ_Марки[[#This Row],[Нумерация]],-1,0))+1,0)</f>
        <v>3247</v>
      </c>
      <c r="AK3249" t="s">
        <v>2834</v>
      </c>
      <c r="AM3249" t="str">
        <f ca="1">IFERROR(VLOOKUP(ROW(Фильтр[[#This Row],[Фильтрайия]]) -ROW(Фильтр[[#Headers],[Фильтрайия]]),УМ_Марки[],2,FALSE),"")</f>
        <v>ЧАЙКОВСКИЙ НАСОС</v>
      </c>
    </row>
    <row r="3250" spans="8:39" ht="20.25" customHeight="1" x14ac:dyDescent="0.25">
      <c r="H3250" s="3"/>
      <c r="AJ3250">
        <f ca="1">IF(ISNUMBER(SEARCH($H$1,УМ_Марки[[#This Row],[Марки]])),MAX(УМ_Марки[[#Headers],[Нумерация]]:OFFSET(УМ_Марки[[#This Row],[Нумерация]],-1,0))+1,0)</f>
        <v>3248</v>
      </c>
      <c r="AK3250" t="s">
        <v>2646</v>
      </c>
      <c r="AM3250" t="str">
        <f ca="1">IFERROR(VLOOKUP(ROW(Фильтр[[#This Row],[Фильтрайия]]) -ROW(Фильтр[[#Headers],[Фильтрайия]]),УМ_Марки[],2,FALSE),"")</f>
        <v>ЧЕБОКСАРСКИЙ ЗАВОД ДСО</v>
      </c>
    </row>
    <row r="3251" spans="8:39" ht="20.25" customHeight="1" x14ac:dyDescent="0.25">
      <c r="H3251" s="3"/>
      <c r="AJ3251">
        <f ca="1">IF(ISNUMBER(SEARCH($H$1,УМ_Марки[[#This Row],[Марки]])),MAX(УМ_Марки[[#Headers],[Нумерация]]:OFFSET(УМ_Марки[[#This Row],[Нумерация]],-1,0))+1,0)</f>
        <v>3249</v>
      </c>
      <c r="AK3251" t="s">
        <v>559</v>
      </c>
      <c r="AM3251" t="str">
        <f ca="1">IFERROR(VLOOKUP(ROW(Фильтр[[#This Row],[Фильтрайия]]) -ROW(Фильтр[[#Headers],[Фильтрайия]]),УМ_Марки[],2,FALSE),"")</f>
        <v>ЧелЭкс</v>
      </c>
    </row>
    <row r="3252" spans="8:39" ht="20.25" customHeight="1" x14ac:dyDescent="0.25">
      <c r="H3252" s="3"/>
      <c r="AJ3252">
        <f ca="1">IF(ISNUMBER(SEARCH($H$1,УМ_Марки[[#This Row],[Марки]])),MAX(УМ_Марки[[#Headers],[Нумерация]]:OFFSET(УМ_Марки[[#This Row],[Нумерация]],-1,0))+1,0)</f>
        <v>3250</v>
      </c>
      <c r="AK3252" t="s">
        <v>2764</v>
      </c>
      <c r="AM3252" t="str">
        <f ca="1">IFERROR(VLOOKUP(ROW(Фильтр[[#This Row],[Фильтрайия]]) -ROW(Фильтр[[#Headers],[Фильтрайия]]),УМ_Марки[],2,FALSE),"")</f>
        <v>ЧЕЛЯБИНЕЦ</v>
      </c>
    </row>
    <row r="3253" spans="8:39" ht="20.25" customHeight="1" x14ac:dyDescent="0.25">
      <c r="H3253" s="3"/>
      <c r="AJ3253">
        <f ca="1">IF(ISNUMBER(SEARCH($H$1,УМ_Марки[[#This Row],[Марки]])),MAX(УМ_Марки[[#Headers],[Нумерация]]:OFFSET(УМ_Марки[[#This Row],[Нумерация]],-1,0))+1,0)</f>
        <v>3251</v>
      </c>
      <c r="AK3253" t="s">
        <v>386</v>
      </c>
      <c r="AM3253" t="str">
        <f ca="1">IFERROR(VLOOKUP(ROW(Фильтр[[#This Row],[Фильтрайия]]) -ROW(Фильтр[[#Headers],[Фильтрайия]]),УМ_Марки[],2,FALSE),"")</f>
        <v>Четра</v>
      </c>
    </row>
    <row r="3254" spans="8:39" ht="20.25" customHeight="1" x14ac:dyDescent="0.25">
      <c r="H3254" s="3"/>
      <c r="AJ3254">
        <f ca="1">IF(ISNUMBER(SEARCH($H$1,УМ_Марки[[#This Row],[Марки]])),MAX(УМ_Марки[[#Headers],[Нумерация]]:OFFSET(УМ_Марки[[#This Row],[Нумерация]],-1,0))+1,0)</f>
        <v>3252</v>
      </c>
      <c r="AK3254" t="s">
        <v>1279</v>
      </c>
      <c r="AM3254" t="str">
        <f ca="1">IFERROR(VLOOKUP(ROW(Фильтр[[#This Row],[Фильтрайия]]) -ROW(Фильтр[[#Headers],[Фильтрайия]]),УМ_Марки[],2,FALSE),"")</f>
        <v>ЧЗБО</v>
      </c>
    </row>
    <row r="3255" spans="8:39" ht="20.25" customHeight="1" x14ac:dyDescent="0.25">
      <c r="H3255" s="3"/>
      <c r="AJ3255">
        <f ca="1">IF(ISNUMBER(SEARCH($H$1,УМ_Марки[[#This Row],[Марки]])),MAX(УМ_Марки[[#Headers],[Нумерация]]:OFFSET(УМ_Марки[[#This Row],[Нумерация]],-1,0))+1,0)</f>
        <v>3253</v>
      </c>
      <c r="AK3255" t="s">
        <v>622</v>
      </c>
      <c r="AM3255" t="str">
        <f ca="1">IFERROR(VLOOKUP(ROW(Фильтр[[#This Row],[Фильтрайия]]) -ROW(Фильтр[[#Headers],[Фильтрайия]]),УМ_Марки[],2,FALSE),"")</f>
        <v>ЧЗДТ</v>
      </c>
    </row>
    <row r="3256" spans="8:39" ht="20.25" customHeight="1" x14ac:dyDescent="0.25">
      <c r="H3256" s="3"/>
      <c r="AJ3256">
        <f ca="1">IF(ISNUMBER(SEARCH($H$1,УМ_Марки[[#This Row],[Марки]])),MAX(УМ_Марки[[#Headers],[Нумерация]]:OFFSET(УМ_Марки[[#This Row],[Нумерация]],-1,0))+1,0)</f>
        <v>3254</v>
      </c>
      <c r="AK3256" t="s">
        <v>3442</v>
      </c>
      <c r="AM3256" t="str">
        <f ca="1">IFERROR(VLOOKUP(ROW(Фильтр[[#This Row],[Фильтрайия]]) -ROW(Фильтр[[#Headers],[Фильтрайия]]),УМ_Марки[],2,FALSE),"")</f>
        <v>ЧЗКИ</v>
      </c>
    </row>
    <row r="3257" spans="8:39" ht="20.25" customHeight="1" x14ac:dyDescent="0.25">
      <c r="H3257" s="3"/>
      <c r="AJ3257">
        <f ca="1">IF(ISNUMBER(SEARCH($H$1,УМ_Марки[[#This Row],[Марки]])),MAX(УМ_Марки[[#Headers],[Нумерация]]:OFFSET(УМ_Марки[[#This Row],[Нумерация]],-1,0))+1,0)</f>
        <v>3255</v>
      </c>
      <c r="AK3257" t="s">
        <v>488</v>
      </c>
      <c r="AM3257" t="str">
        <f ca="1">IFERROR(VLOOKUP(ROW(Фильтр[[#This Row],[Фильтрайия]]) -ROW(Фильтр[[#Headers],[Фильтрайия]]),УМ_Марки[],2,FALSE),"")</f>
        <v>ЧЗКМ</v>
      </c>
    </row>
    <row r="3258" spans="8:39" ht="20.25" customHeight="1" x14ac:dyDescent="0.25">
      <c r="H3258" s="3"/>
      <c r="AJ3258">
        <f ca="1">IF(ISNUMBER(SEARCH($H$1,УМ_Марки[[#This Row],[Марки]])),MAX(УМ_Марки[[#Headers],[Нумерация]]:OFFSET(УМ_Марки[[#This Row],[Нумерация]],-1,0))+1,0)</f>
        <v>3256</v>
      </c>
      <c r="AK3258" t="s">
        <v>505</v>
      </c>
      <c r="AM3258" t="str">
        <f ca="1">IFERROR(VLOOKUP(ROW(Фильтр[[#This Row],[Фильтрайия]]) -ROW(Фильтр[[#Headers],[Фильтрайия]]),УМ_Марки[],2,FALSE),"")</f>
        <v>ЧЗПТ</v>
      </c>
    </row>
    <row r="3259" spans="8:39" ht="20.25" customHeight="1" x14ac:dyDescent="0.25">
      <c r="H3259" s="3"/>
      <c r="AJ3259">
        <f ca="1">IF(ISNUMBER(SEARCH($H$1,УМ_Марки[[#This Row],[Марки]])),MAX(УМ_Марки[[#Headers],[Нумерация]]:OFFSET(УМ_Марки[[#This Row],[Нумерация]],-1,0))+1,0)</f>
        <v>3257</v>
      </c>
      <c r="AK3259" t="s">
        <v>506</v>
      </c>
      <c r="AM3259" t="str">
        <f ca="1">IFERROR(VLOOKUP(ROW(Фильтр[[#This Row],[Фильтрайия]]) -ROW(Фильтр[[#Headers],[Фильтрайия]]),УМ_Марки[],2,FALSE),"")</f>
        <v>ЧЗСМ</v>
      </c>
    </row>
    <row r="3260" spans="8:39" ht="20.25" customHeight="1" x14ac:dyDescent="0.25">
      <c r="H3260" s="3"/>
      <c r="AJ3260">
        <f ca="1">IF(ISNUMBER(SEARCH($H$1,УМ_Марки[[#This Row],[Марки]])),MAX(УМ_Марки[[#Headers],[Нумерация]]:OFFSET(УМ_Марки[[#This Row],[Нумерация]],-1,0))+1,0)</f>
        <v>3258</v>
      </c>
      <c r="AK3260" t="s">
        <v>507</v>
      </c>
      <c r="AM3260" t="str">
        <f ca="1">IFERROR(VLOOKUP(ROW(Фильтр[[#This Row],[Фильтрайия]]) -ROW(Фильтр[[#Headers],[Фильтрайия]]),УМ_Марки[],2,FALSE),"")</f>
        <v>ЧЗТ</v>
      </c>
    </row>
    <row r="3261" spans="8:39" ht="20.25" customHeight="1" x14ac:dyDescent="0.25">
      <c r="H3261" s="3"/>
      <c r="AJ3261">
        <f ca="1">IF(ISNUMBER(SEARCH($H$1,УМ_Марки[[#This Row],[Марки]])),MAX(УМ_Марки[[#Headers],[Нумерация]]:OFFSET(УМ_Марки[[#This Row],[Нумерация]],-1,0))+1,0)</f>
        <v>3259</v>
      </c>
      <c r="AK3261" t="s">
        <v>508</v>
      </c>
      <c r="AM3261" t="str">
        <f ca="1">IFERROR(VLOOKUP(ROW(Фильтр[[#This Row],[Фильтрайия]]) -ROW(Фильтр[[#Headers],[Фильтрайия]]),УМ_Марки[],2,FALSE),"")</f>
        <v>ЧЗТС</v>
      </c>
    </row>
    <row r="3262" spans="8:39" ht="20.25" customHeight="1" x14ac:dyDescent="0.25">
      <c r="H3262" s="3"/>
      <c r="AJ3262">
        <f ca="1">IF(ISNUMBER(SEARCH($H$1,УМ_Марки[[#This Row],[Марки]])),MAX(УМ_Марки[[#Headers],[Нумерация]]:OFFSET(УМ_Марки[[#This Row],[Нумерация]],-1,0))+1,0)</f>
        <v>3260</v>
      </c>
      <c r="AK3262" t="s">
        <v>509</v>
      </c>
      <c r="AM3262" t="str">
        <f ca="1">IFERROR(VLOOKUP(ROW(Фильтр[[#This Row],[Фильтрайия]]) -ROW(Фильтр[[#Headers],[Фильтрайия]]),УМ_Марки[],2,FALSE),"")</f>
        <v>ЧЗТТ</v>
      </c>
    </row>
    <row r="3263" spans="8:39" ht="20.25" customHeight="1" x14ac:dyDescent="0.25">
      <c r="H3263" s="3"/>
      <c r="AJ3263">
        <f ca="1">IF(ISNUMBER(SEARCH($H$1,УМ_Марки[[#This Row],[Марки]])),MAX(УМ_Марки[[#Headers],[Нумерация]]:OFFSET(УМ_Марки[[#This Row],[Нумерация]],-1,0))+1,0)</f>
        <v>3261</v>
      </c>
      <c r="AK3263" t="s">
        <v>2835</v>
      </c>
      <c r="AM3263" t="str">
        <f ca="1">IFERROR(VLOOKUP(ROW(Фильтр[[#This Row],[Фильтрайия]]) -ROW(Фильтр[[#Headers],[Фильтрайия]]),УМ_Марки[],2,FALSE),"")</f>
        <v>ЧИСТОДОР</v>
      </c>
    </row>
    <row r="3264" spans="8:39" ht="20.25" customHeight="1" x14ac:dyDescent="0.25">
      <c r="H3264" s="3"/>
      <c r="AJ3264">
        <f ca="1">IF(ISNUMBER(SEARCH($H$1,УМ_Марки[[#This Row],[Марки]])),MAX(УМ_Марки[[#Headers],[Нумерация]]:OFFSET(УМ_Марки[[#This Row],[Нумерация]],-1,0))+1,0)</f>
        <v>3262</v>
      </c>
      <c r="AK3264" t="s">
        <v>809</v>
      </c>
      <c r="AM3264" t="str">
        <f ca="1">IFERROR(VLOOKUP(ROW(Фильтр[[#This Row],[Фильтрайия]]) -ROW(Фильтр[[#Headers],[Фильтрайия]]),УМ_Марки[],2,FALSE),"")</f>
        <v>ЧКЗ</v>
      </c>
    </row>
    <row r="3265" spans="8:39" ht="20.25" customHeight="1" x14ac:dyDescent="0.25">
      <c r="H3265" s="3"/>
      <c r="AJ3265">
        <f ca="1">IF(ISNUMBER(SEARCH($H$1,УМ_Марки[[#This Row],[Марки]])),MAX(УМ_Марки[[#Headers],[Нумерация]]:OFFSET(УМ_Марки[[#This Row],[Нумерация]],-1,0))+1,0)</f>
        <v>3263</v>
      </c>
      <c r="AK3265" t="s">
        <v>935</v>
      </c>
      <c r="AM3265" t="str">
        <f ca="1">IFERROR(VLOOKUP(ROW(Фильтр[[#This Row],[Фильтрайия]]) -ROW(Фильтр[[#Headers],[Фильтрайия]]),УМ_Марки[],2,FALSE),"")</f>
        <v>ЧКРЗ</v>
      </c>
    </row>
    <row r="3266" spans="8:39" ht="20.25" customHeight="1" x14ac:dyDescent="0.25">
      <c r="H3266" s="3"/>
      <c r="AJ3266">
        <f ca="1">IF(ISNUMBER(SEARCH($H$1,УМ_Марки[[#This Row],[Марки]])),MAX(УМ_Марки[[#Headers],[Нумерация]]:OFFSET(УМ_Марки[[#This Row],[Нумерация]],-1,0))+1,0)</f>
        <v>3264</v>
      </c>
      <c r="AK3266" t="s">
        <v>596</v>
      </c>
      <c r="AM3266" t="str">
        <f ca="1">IFERROR(VLOOKUP(ROW(Фильтр[[#This Row],[Фильтрайия]]) -ROW(Фильтр[[#Headers],[Фильтрайия]]),УМ_Марки[],2,FALSE),"")</f>
        <v>ЧЛМЗ</v>
      </c>
    </row>
    <row r="3267" spans="8:39" ht="20.25" customHeight="1" x14ac:dyDescent="0.25">
      <c r="H3267" s="3"/>
      <c r="AJ3267">
        <f ca="1">IF(ISNUMBER(SEARCH($H$1,УМ_Марки[[#This Row],[Марки]])),MAX(УМ_Марки[[#Headers],[Нумерация]]:OFFSET(УМ_Марки[[#This Row],[Нумерация]],-1,0))+1,0)</f>
        <v>3265</v>
      </c>
      <c r="AK3267" t="s">
        <v>597</v>
      </c>
      <c r="AM3267" t="str">
        <f ca="1">IFERROR(VLOOKUP(ROW(Фильтр[[#This Row],[Фильтрайия]]) -ROW(Фильтр[[#Headers],[Фильтрайия]]),УМ_Марки[],2,FALSE),"")</f>
        <v>ЧМЗ</v>
      </c>
    </row>
    <row r="3268" spans="8:39" ht="20.25" customHeight="1" x14ac:dyDescent="0.25">
      <c r="H3268" s="3"/>
      <c r="AJ3268">
        <f ca="1">IF(ISNUMBER(SEARCH($H$1,УМ_Марки[[#This Row],[Марки]])),MAX(УМ_Марки[[#Headers],[Нумерация]]:OFFSET(УМ_Марки[[#This Row],[Нумерация]],-1,0))+1,0)</f>
        <v>3266</v>
      </c>
      <c r="AK3268" t="s">
        <v>3129</v>
      </c>
      <c r="AM3268" t="str">
        <f ca="1">IFERROR(VLOOKUP(ROW(Фильтр[[#This Row],[Фильтрайия]]) -ROW(Фильтр[[#Headers],[Фильтрайия]]),УМ_Марки[],2,FALSE),"")</f>
        <v>ЧМЗАП</v>
      </c>
    </row>
    <row r="3269" spans="8:39" ht="20.25" customHeight="1" x14ac:dyDescent="0.25">
      <c r="H3269" s="3"/>
      <c r="AJ3269">
        <f ca="1">IF(ISNUMBER(SEARCH($H$1,УМ_Марки[[#This Row],[Марки]])),MAX(УМ_Марки[[#Headers],[Нумерация]]:OFFSET(УМ_Марки[[#This Row],[Нумерация]],-1,0))+1,0)</f>
        <v>3267</v>
      </c>
      <c r="AK3269" t="s">
        <v>387</v>
      </c>
      <c r="AM3269" t="str">
        <f ca="1">IFERROR(VLOOKUP(ROW(Фильтр[[#This Row],[Фильтрайия]]) -ROW(Фильтр[[#Headers],[Фильтрайия]]),УМ_Марки[],2,FALSE),"")</f>
        <v>ЧСДМ</v>
      </c>
    </row>
    <row r="3270" spans="8:39" ht="20.25" customHeight="1" x14ac:dyDescent="0.25">
      <c r="H3270" s="3"/>
      <c r="AJ3270">
        <f ca="1">IF(ISNUMBER(SEARCH($H$1,УМ_Марки[[#This Row],[Марки]])),MAX(УМ_Марки[[#Headers],[Нумерация]]:OFFSET(УМ_Марки[[#This Row],[Нумерация]],-1,0))+1,0)</f>
        <v>3268</v>
      </c>
      <c r="AK3270" t="s">
        <v>2997</v>
      </c>
      <c r="AM3270" t="str">
        <f ca="1">IFERROR(VLOOKUP(ROW(Фильтр[[#This Row],[Фильтрайия]]) -ROW(Фильтр[[#Headers],[Фильтрайия]]),УМ_Марки[],2,FALSE),"")</f>
        <v>ЧТЗ</v>
      </c>
    </row>
    <row r="3271" spans="8:39" ht="20.25" customHeight="1" x14ac:dyDescent="0.25">
      <c r="H3271" s="3"/>
      <c r="AJ3271">
        <f ca="1">IF(ISNUMBER(SEARCH($H$1,УМ_Марки[[#This Row],[Марки]])),MAX(УМ_Марки[[#Headers],[Нумерация]]:OFFSET(УМ_Марки[[#This Row],[Нумерация]],-1,0))+1,0)</f>
        <v>3269</v>
      </c>
      <c r="AK3271" t="s">
        <v>2956</v>
      </c>
      <c r="AM3271" t="str">
        <f ca="1">IFERROR(VLOOKUP(ROW(Фильтр[[#This Row],[Фильтрайия]]) -ROW(Фильтр[[#Headers],[Фильтрайия]]),УМ_Марки[],2,FALSE),"")</f>
        <v>ЧТЗ СП</v>
      </c>
    </row>
    <row r="3272" spans="8:39" ht="20.25" customHeight="1" x14ac:dyDescent="0.25">
      <c r="H3272" s="3"/>
      <c r="AJ3272">
        <f ca="1">IF(ISNUMBER(SEARCH($H$1,УМ_Марки[[#This Row],[Марки]])),MAX(УМ_Марки[[#Headers],[Нумерация]]:OFFSET(УМ_Марки[[#This Row],[Нумерация]],-1,0))+1,0)</f>
        <v>3270</v>
      </c>
      <c r="AK3272" t="s">
        <v>489</v>
      </c>
      <c r="AM3272" t="str">
        <f ca="1">IFERROR(VLOOKUP(ROW(Фильтр[[#This Row],[Фильтрайия]]) -ROW(Фильтр[[#Headers],[Фильтрайия]]),УМ_Марки[],2,FALSE),"")</f>
        <v>ЧТЗ-Уралтрак</v>
      </c>
    </row>
    <row r="3273" spans="8:39" ht="20.25" customHeight="1" x14ac:dyDescent="0.25">
      <c r="H3273" s="3"/>
      <c r="AJ3273">
        <f ca="1">IF(ISNUMBER(SEARCH($H$1,УМ_Марки[[#This Row],[Марки]])),MAX(УМ_Марки[[#Headers],[Нумерация]]:OFFSET(УМ_Марки[[#This Row],[Нумерация]],-1,0))+1,0)</f>
        <v>3271</v>
      </c>
      <c r="AK3273" t="s">
        <v>1786</v>
      </c>
      <c r="AM3273" t="str">
        <f ca="1">IFERROR(VLOOKUP(ROW(Фильтр[[#This Row],[Фильтрайия]]) -ROW(Фильтр[[#Headers],[Фильтрайия]]),УМ_Марки[],2,FALSE),"")</f>
        <v>ЧУВАШПИЛЛЕР</v>
      </c>
    </row>
    <row r="3274" spans="8:39" ht="20.25" customHeight="1" x14ac:dyDescent="0.25">
      <c r="H3274" s="3"/>
      <c r="AJ3274">
        <f ca="1">IF(ISNUMBER(SEARCH($H$1,УМ_Марки[[#This Row],[Марки]])),MAX(УМ_Марки[[#Headers],[Нумерация]]:OFFSET(УМ_Марки[[#This Row],[Нумерация]],-1,0))+1,0)</f>
        <v>3272</v>
      </c>
      <c r="AK3274" t="s">
        <v>1730</v>
      </c>
      <c r="AM3274" t="str">
        <f ca="1">IFERROR(VLOOKUP(ROW(Фильтр[[#This Row],[Фильтрайия]]) -ROW(Фильтр[[#Headers],[Фильтрайия]]),УМ_Марки[],2,FALSE),"")</f>
        <v>ШТОРМ</v>
      </c>
    </row>
    <row r="3275" spans="8:39" ht="20.25" customHeight="1" x14ac:dyDescent="0.25">
      <c r="H3275" s="3"/>
      <c r="AJ3275">
        <f ca="1">IF(ISNUMBER(SEARCH($H$1,УМ_Марки[[#This Row],[Марки]])),MAX(УМ_Марки[[#Headers],[Нумерация]]:OFFSET(УМ_Марки[[#This Row],[Нумерация]],-1,0))+1,0)</f>
        <v>3273</v>
      </c>
      <c r="AK3275" t="s">
        <v>1776</v>
      </c>
      <c r="AM3275" t="str">
        <f ca="1">IFERROR(VLOOKUP(ROW(Фильтр[[#This Row],[Фильтрайия]]) -ROW(Фильтр[[#Headers],[Фильтрайия]]),УМ_Марки[],2,FALSE),"")</f>
        <v>ШТУРМАН КРЕДО</v>
      </c>
    </row>
    <row r="3276" spans="8:39" ht="20.25" customHeight="1" x14ac:dyDescent="0.25">
      <c r="H3276" s="3"/>
      <c r="AJ3276">
        <f ca="1">IF(ISNUMBER(SEARCH($H$1,УМ_Марки[[#This Row],[Марки]])),MAX(УМ_Марки[[#Headers],[Нумерация]]:OFFSET(УМ_Марки[[#This Row],[Нумерация]],-1,0))+1,0)</f>
        <v>3274</v>
      </c>
      <c r="AK3276" t="s">
        <v>3534</v>
      </c>
      <c r="AM3276" t="str">
        <f ca="1">IFERROR(VLOOKUP(ROW(Фильтр[[#This Row],[Фильтрайия]]) -ROW(Фильтр[[#Headers],[Фильтрайия]]),УМ_Марки[],2,FALSE),"")</f>
        <v>Шумахер</v>
      </c>
    </row>
    <row r="3277" spans="8:39" ht="20.25" customHeight="1" x14ac:dyDescent="0.25">
      <c r="H3277" s="3"/>
      <c r="AJ3277">
        <f ca="1">IF(ISNUMBER(SEARCH($H$1,УМ_Марки[[#This Row],[Марки]])),MAX(УМ_Марки[[#Headers],[Нумерация]]:OFFSET(УМ_Марки[[#This Row],[Нумерация]],-1,0))+1,0)</f>
        <v>3275</v>
      </c>
      <c r="AK3277" t="s">
        <v>3133</v>
      </c>
      <c r="AM3277" t="str">
        <f ca="1">IFERROR(VLOOKUP(ROW(Фильтр[[#This Row],[Фильтрайия]]) -ROW(Фильтр[[#Headers],[Фильтрайия]]),УМ_Марки[],2,FALSE),"")</f>
        <v>ЩУЧИНСКИЙ РЕМОНТНЫЙ ЗАВОД</v>
      </c>
    </row>
    <row r="3278" spans="8:39" ht="20.25" customHeight="1" x14ac:dyDescent="0.25">
      <c r="H3278" s="3"/>
      <c r="AJ3278">
        <f ca="1">IF(ISNUMBER(SEARCH($H$1,УМ_Марки[[#This Row],[Марки]])),MAX(УМ_Марки[[#Headers],[Нумерация]]:OFFSET(УМ_Марки[[#This Row],[Нумерация]],-1,0))+1,0)</f>
        <v>3276</v>
      </c>
      <c r="AK3278" t="s">
        <v>2647</v>
      </c>
      <c r="AM3278" t="str">
        <f ca="1">IFERROR(VLOOKUP(ROW(Фильтр[[#This Row],[Фильтрайия]]) -ROW(Фильтр[[#Headers],[Фильтрайия]]),УМ_Марки[],2,FALSE),"")</f>
        <v>ЭЗТМ</v>
      </c>
    </row>
    <row r="3279" spans="8:39" ht="20.25" customHeight="1" x14ac:dyDescent="0.25">
      <c r="H3279" s="3"/>
      <c r="AJ3279">
        <f ca="1">IF(ISNUMBER(SEARCH($H$1,УМ_Марки[[#This Row],[Марки]])),MAX(УМ_Марки[[#Headers],[Нумерация]]:OFFSET(УМ_Марки[[#This Row],[Нумерация]],-1,0))+1,0)</f>
        <v>3277</v>
      </c>
      <c r="AK3279" t="s">
        <v>2836</v>
      </c>
      <c r="AM3279" t="str">
        <f ca="1">IFERROR(VLOOKUP(ROW(Фильтр[[#This Row],[Фильтрайия]]) -ROW(Фильтр[[#Headers],[Фильтрайия]]),УМ_Марки[],2,FALSE),"")</f>
        <v>ЭКВИПТЕХ</v>
      </c>
    </row>
    <row r="3280" spans="8:39" ht="20.25" customHeight="1" x14ac:dyDescent="0.25">
      <c r="H3280" s="3"/>
      <c r="AJ3280">
        <f ca="1">IF(ISNUMBER(SEARCH($H$1,УМ_Марки[[#This Row],[Марки]])),MAX(УМ_Марки[[#Headers],[Нумерация]]:OFFSET(УМ_Марки[[#This Row],[Нумерация]],-1,0))+1,0)</f>
        <v>3278</v>
      </c>
      <c r="AK3280" t="s">
        <v>3132</v>
      </c>
      <c r="AM3280" t="str">
        <f ca="1">IFERROR(VLOOKUP(ROW(Фильтр[[#This Row],[Фильтрайия]]) -ROW(Фильтр[[#Headers],[Фильтрайия]]),УМ_Марки[],2,FALSE),"")</f>
        <v>ЭКО</v>
      </c>
    </row>
    <row r="3281" spans="8:39" ht="20.25" customHeight="1" x14ac:dyDescent="0.25">
      <c r="H3281" s="3"/>
      <c r="AJ3281">
        <f ca="1">IF(ISNUMBER(SEARCH($H$1,УМ_Марки[[#This Row],[Марки]])),MAX(УМ_Марки[[#Headers],[Нумерация]]:OFFSET(УМ_Марки[[#This Row],[Нумерация]],-1,0))+1,0)</f>
        <v>3279</v>
      </c>
      <c r="AK3281" t="s">
        <v>2837</v>
      </c>
      <c r="AM3281" t="str">
        <f ca="1">IFERROR(VLOOKUP(ROW(Фильтр[[#This Row],[Фильтрайия]]) -ROW(Фильтр[[#Headers],[Фильтрайия]]),УМ_Марки[],2,FALSE),"")</f>
        <v>ЭКОМТЕХ</v>
      </c>
    </row>
    <row r="3282" spans="8:39" ht="20.25" customHeight="1" x14ac:dyDescent="0.25">
      <c r="H3282" s="3"/>
      <c r="AJ3282">
        <f ca="1">IF(ISNUMBER(SEARCH($H$1,УМ_Марки[[#This Row],[Марки]])),MAX(УМ_Марки[[#Headers],[Нумерация]]:OFFSET(УМ_Марки[[#This Row],[Нумерация]],-1,0))+1,0)</f>
        <v>3280</v>
      </c>
      <c r="AK3282" t="s">
        <v>2396</v>
      </c>
      <c r="AM3282" t="str">
        <f ca="1">IFERROR(VLOOKUP(ROW(Фильтр[[#This Row],[Фильтрайия]]) -ROW(Фильтр[[#Headers],[Фильтрайия]]),УМ_Марки[],2,FALSE),"")</f>
        <v>ЭКОСТРОЙ</v>
      </c>
    </row>
    <row r="3283" spans="8:39" ht="20.25" customHeight="1" x14ac:dyDescent="0.25">
      <c r="H3283" s="3"/>
      <c r="AJ3283">
        <f ca="1">IF(ISNUMBER(SEARCH($H$1,УМ_Марки[[#This Row],[Марки]])),MAX(УМ_Марки[[#Headers],[Нумерация]]:OFFSET(УМ_Марки[[#This Row],[Нумерация]],-1,0))+1,0)</f>
        <v>3281</v>
      </c>
      <c r="AK3283" t="s">
        <v>3130</v>
      </c>
      <c r="AM3283" t="str">
        <f ca="1">IFERROR(VLOOKUP(ROW(Фильтр[[#This Row],[Фильтрайия]]) -ROW(Фильтр[[#Headers],[Фильтрайия]]),УМ_Марки[],2,FALSE),"")</f>
        <v>ЭКОТРАНС</v>
      </c>
    </row>
    <row r="3284" spans="8:39" ht="20.25" customHeight="1" x14ac:dyDescent="0.25">
      <c r="H3284" s="3"/>
      <c r="AJ3284">
        <f ca="1">IF(ISNUMBER(SEARCH($H$1,УМ_Марки[[#This Row],[Марки]])),MAX(УМ_Марки[[#Headers],[Нумерация]]:OFFSET(УМ_Марки[[#This Row],[Нумерация]],-1,0))+1,0)</f>
        <v>3282</v>
      </c>
      <c r="AK3284" t="s">
        <v>961</v>
      </c>
      <c r="AM3284" t="str">
        <f ca="1">IFERROR(VLOOKUP(ROW(Фильтр[[#This Row],[Фильтрайия]]) -ROW(Фильтр[[#Headers],[Фильтрайия]]),УМ_Марки[],2,FALSE),"")</f>
        <v>ЭКСКО</v>
      </c>
    </row>
    <row r="3285" spans="8:39" ht="20.25" customHeight="1" x14ac:dyDescent="0.25">
      <c r="H3285" s="3"/>
      <c r="AJ3285">
        <f ca="1">IF(ISNUMBER(SEARCH($H$1,УМ_Марки[[#This Row],[Марки]])),MAX(УМ_Марки[[#Headers],[Нумерация]]:OFFSET(УМ_Марки[[#This Row],[Нумерация]],-1,0))+1,0)</f>
        <v>3283</v>
      </c>
      <c r="AK3285" t="s">
        <v>3037</v>
      </c>
      <c r="AM3285" t="str">
        <f ca="1">IFERROR(VLOOKUP(ROW(Фильтр[[#This Row],[Фильтрайия]]) -ROW(Фильтр[[#Headers],[Фильтрайия]]),УМ_Марки[],2,FALSE),"")</f>
        <v>ЭЛЕВАТОРМЕЛЬМАШ Г…</v>
      </c>
    </row>
    <row r="3286" spans="8:39" ht="20.25" customHeight="1" x14ac:dyDescent="0.25">
      <c r="H3286" s="3"/>
      <c r="AJ3286">
        <f ca="1">IF(ISNUMBER(SEARCH($H$1,УМ_Марки[[#This Row],[Марки]])),MAX(УМ_Марки[[#Headers],[Нумерация]]:OFFSET(УМ_Марки[[#This Row],[Нумерация]],-1,0))+1,0)</f>
        <v>3284</v>
      </c>
      <c r="AK3286" t="s">
        <v>2765</v>
      </c>
      <c r="AM3286" t="str">
        <f ca="1">IFERROR(VLOOKUP(ROW(Фильтр[[#This Row],[Фильтрайия]]) -ROW(Фильтр[[#Headers],[Фильтрайия]]),УМ_Марки[],2,FALSE),"")</f>
        <v>ЭЛЕВАТОРМЕЛЬМАШ ГОРОХОВЕЦ</v>
      </c>
    </row>
    <row r="3287" spans="8:39" ht="20.25" customHeight="1" x14ac:dyDescent="0.25">
      <c r="H3287" s="3"/>
      <c r="AJ3287">
        <f ca="1">IF(ISNUMBER(SEARCH($H$1,УМ_Марки[[#This Row],[Марки]])),MAX(УМ_Марки[[#Headers],[Нумерация]]:OFFSET(УМ_Марки[[#This Row],[Нумерация]],-1,0))+1,0)</f>
        <v>3285</v>
      </c>
      <c r="AK3287" t="s">
        <v>3053</v>
      </c>
      <c r="AM3287" t="str">
        <f ca="1">IFERROR(VLOOKUP(ROW(Фильтр[[#This Row],[Фильтрайия]]) -ROW(Фильтр[[#Headers],[Фильтрайия]]),УМ_Марки[],2,FALSE),"")</f>
        <v>ЭЛЕВАТОРМЕЛЬМАШ С…</v>
      </c>
    </row>
    <row r="3288" spans="8:39" ht="20.25" customHeight="1" x14ac:dyDescent="0.25">
      <c r="H3288" s="3"/>
      <c r="AJ3288">
        <f ca="1">IF(ISNUMBER(SEARCH($H$1,УМ_Марки[[#This Row],[Марки]])),MAX(УМ_Марки[[#Headers],[Нумерация]]:OFFSET(УМ_Марки[[#This Row],[Нумерация]],-1,0))+1,0)</f>
        <v>3286</v>
      </c>
      <c r="AK3288" t="s">
        <v>1702</v>
      </c>
      <c r="AM3288" t="str">
        <f ca="1">IFERROR(VLOOKUP(ROW(Фильтр[[#This Row],[Фильтрайия]]) -ROW(Фильтр[[#Headers],[Фильтрайия]]),УМ_Марки[],2,FALSE),"")</f>
        <v>ЭЛЕВАТОРМЕЛЬМАШ Саратов</v>
      </c>
    </row>
    <row r="3289" spans="8:39" ht="20.25" customHeight="1" x14ac:dyDescent="0.25">
      <c r="H3289" s="3"/>
      <c r="AJ3289">
        <f ca="1">IF(ISNUMBER(SEARCH($H$1,УМ_Марки[[#This Row],[Марки]])),MAX(УМ_Марки[[#Headers],[Нумерация]]:OFFSET(УМ_Марки[[#This Row],[Нумерация]],-1,0))+1,0)</f>
        <v>3287</v>
      </c>
      <c r="AK3289" t="s">
        <v>2648</v>
      </c>
      <c r="AM3289" t="str">
        <f ca="1">IFERROR(VLOOKUP(ROW(Фильтр[[#This Row],[Фильтрайия]]) -ROW(Фильтр[[#Headers],[Фильтрайия]]),УМ_Марки[],2,FALSE),"")</f>
        <v>ЭЛЕКТРОВИБРОМАШИНА</v>
      </c>
    </row>
    <row r="3290" spans="8:39" ht="20.25" customHeight="1" x14ac:dyDescent="0.25">
      <c r="H3290" s="3"/>
      <c r="AJ3290">
        <f ca="1">IF(ISNUMBER(SEARCH($H$1,УМ_Марки[[#This Row],[Марки]])),MAX(УМ_Марки[[#Headers],[Нумерация]]:OFFSET(УМ_Марки[[#This Row],[Нумерация]],-1,0))+1,0)</f>
        <v>3288</v>
      </c>
      <c r="AK3290" t="s">
        <v>560</v>
      </c>
      <c r="AM3290" t="str">
        <f ca="1">IFERROR(VLOOKUP(ROW(Фильтр[[#This Row],[Фильтрайия]]) -ROW(Фильтр[[#Headers],[Фильтрайия]]),УМ_Марки[],2,FALSE),"")</f>
        <v>ЭнергоЛесТрак</v>
      </c>
    </row>
    <row r="3291" spans="8:39" ht="20.25" customHeight="1" x14ac:dyDescent="0.25">
      <c r="H3291" s="3"/>
      <c r="AJ3291">
        <f ca="1">IF(ISNUMBER(SEARCH($H$1,УМ_Марки[[#This Row],[Марки]])),MAX(УМ_Марки[[#Headers],[Нумерация]]:OFFSET(УМ_Марки[[#This Row],[Нумерация]],-1,0))+1,0)</f>
        <v>3289</v>
      </c>
      <c r="AK3291" t="s">
        <v>3126</v>
      </c>
      <c r="AM3291" t="str">
        <f ca="1">IFERROR(VLOOKUP(ROW(Фильтр[[#This Row],[Фильтрайия]]) -ROW(Фильтр[[#Headers],[Фильтрайия]]),УМ_Марки[],2,FALSE),"")</f>
        <v>ЭНЕРГОМАШ</v>
      </c>
    </row>
    <row r="3292" spans="8:39" ht="20.25" customHeight="1" x14ac:dyDescent="0.25">
      <c r="H3292" s="3"/>
      <c r="AJ3292">
        <f ca="1">IF(ISNUMBER(SEARCH($H$1,УМ_Марки[[#This Row],[Марки]])),MAX(УМ_Марки[[#Headers],[Нумерация]]:OFFSET(УМ_Марки[[#This Row],[Нумерация]],-1,0))+1,0)</f>
        <v>3290</v>
      </c>
      <c r="AK3292" t="s">
        <v>2397</v>
      </c>
      <c r="AM3292" t="str">
        <f ca="1">IFERROR(VLOOKUP(ROW(Фильтр[[#This Row],[Фильтрайия]]) -ROW(Фильтр[[#Headers],[Фильтрайия]]),УМ_Марки[],2,FALSE),"")</f>
        <v>ЭНЕРГОПРОМ-ИНЖИНИРИНГ</v>
      </c>
    </row>
    <row r="3293" spans="8:39" ht="20.25" customHeight="1" x14ac:dyDescent="0.25">
      <c r="H3293" s="3"/>
      <c r="AJ3293">
        <f ca="1">IF(ISNUMBER(SEARCH($H$1,УМ_Марки[[#This Row],[Марки]])),MAX(УМ_Марки[[#Headers],[Нумерация]]:OFFSET(УМ_Марки[[#This Row],[Нумерация]],-1,0))+1,0)</f>
        <v>3291</v>
      </c>
      <c r="AK3293" t="s">
        <v>785</v>
      </c>
      <c r="AM3293" t="str">
        <f ca="1">IFERROR(VLOOKUP(ROW(Фильтр[[#This Row],[Фильтрайия]]) -ROW(Фильтр[[#Headers],[Фильтрайия]]),УМ_Марки[],2,FALSE),"")</f>
        <v>ЭнергоТехсервис</v>
      </c>
    </row>
    <row r="3294" spans="8:39" ht="20.25" customHeight="1" x14ac:dyDescent="0.25">
      <c r="H3294" s="3"/>
      <c r="AJ3294">
        <f ca="1">IF(ISNUMBER(SEARCH($H$1,УМ_Марки[[#This Row],[Марки]])),MAX(УМ_Марки[[#Headers],[Нумерация]]:OFFSET(УМ_Марки[[#This Row],[Нумерация]],-1,0))+1,0)</f>
        <v>3292</v>
      </c>
      <c r="AK3294" t="s">
        <v>685</v>
      </c>
      <c r="AM3294" t="str">
        <f ca="1">IFERROR(VLOOKUP(ROW(Фильтр[[#This Row],[Фильтрайия]]) -ROW(Фильтр[[#Headers],[Фильтрайия]]),УМ_Марки[],2,FALSE),"")</f>
        <v>ЭнерПром</v>
      </c>
    </row>
    <row r="3295" spans="8:39" ht="20.25" customHeight="1" x14ac:dyDescent="0.25">
      <c r="H3295" s="3"/>
      <c r="AJ3295">
        <f ca="1">IF(ISNUMBER(SEARCH($H$1,УМ_Марки[[#This Row],[Марки]])),MAX(УМ_Марки[[#Headers],[Нумерация]]:OFFSET(УМ_Марки[[#This Row],[Нумерация]],-1,0))+1,0)</f>
        <v>3293</v>
      </c>
      <c r="AK3295" t="s">
        <v>3438</v>
      </c>
      <c r="AM3295" t="str">
        <f ca="1">IFERROR(VLOOKUP(ROW(Фильтр[[#This Row],[Фильтрайия]]) -ROW(Фильтр[[#Headers],[Фильтрайия]]),УМ_Марки[],2,FALSE),"")</f>
        <v>ЭП</v>
      </c>
    </row>
    <row r="3296" spans="8:39" ht="20.25" customHeight="1" x14ac:dyDescent="0.25">
      <c r="H3296" s="3"/>
      <c r="AJ3296">
        <f ca="1">IF(ISNUMBER(SEARCH($H$1,УМ_Марки[[#This Row],[Марки]])),MAX(УМ_Марки[[#Headers],[Нумерация]]:OFFSET(УМ_Марки[[#This Row],[Нумерация]],-1,0))+1,0)</f>
        <v>3294</v>
      </c>
      <c r="AK3296" t="s">
        <v>3127</v>
      </c>
      <c r="AM3296" t="str">
        <f ca="1">IFERROR(VLOOKUP(ROW(Фильтр[[#This Row],[Фильтрайия]]) -ROW(Фильтр[[#Headers],[Фильтрайия]]),УМ_Марки[],2,FALSE),"")</f>
        <v>ЭПМ</v>
      </c>
    </row>
    <row r="3297" spans="8:39" ht="20.25" customHeight="1" x14ac:dyDescent="0.25">
      <c r="H3297" s="3"/>
      <c r="AJ3297">
        <f ca="1">IF(ISNUMBER(SEARCH($H$1,УМ_Марки[[#This Row],[Марки]])),MAX(УМ_Марки[[#Headers],[Нумерация]]:OFFSET(УМ_Марки[[#This Row],[Нумерация]],-1,0))+1,0)</f>
        <v>3295</v>
      </c>
      <c r="AK3297" t="s">
        <v>2649</v>
      </c>
      <c r="AM3297" t="str">
        <f ca="1">IFERROR(VLOOKUP(ROW(Фильтр[[#This Row],[Фильтрайия]]) -ROW(Фильтр[[#Headers],[Фильтрайия]]),УМ_Марки[],2,FALSE),"")</f>
        <v>ЭРГА</v>
      </c>
    </row>
    <row r="3298" spans="8:39" ht="20.25" customHeight="1" x14ac:dyDescent="0.25">
      <c r="H3298" s="3"/>
      <c r="AJ3298">
        <f ca="1">IF(ISNUMBER(SEARCH($H$1,УМ_Марки[[#This Row],[Марки]])),MAX(УМ_Марки[[#Headers],[Нумерация]]:OFFSET(УМ_Марки[[#This Row],[Нумерация]],-1,0))+1,0)</f>
        <v>3296</v>
      </c>
      <c r="AK3298" t="s">
        <v>2650</v>
      </c>
      <c r="AM3298" t="str">
        <f ca="1">IFERROR(VLOOKUP(ROW(Фильтр[[#This Row],[Фильтрайия]]) -ROW(Фильтр[[#Headers],[Фильтрайия]]),УМ_Марки[],2,FALSE),"")</f>
        <v>ЭРГОН</v>
      </c>
    </row>
    <row r="3299" spans="8:39" ht="20.25" customHeight="1" x14ac:dyDescent="0.25">
      <c r="H3299" s="3"/>
      <c r="AJ3299">
        <f ca="1">IF(ISNUMBER(SEARCH($H$1,УМ_Марки[[#This Row],[Марки]])),MAX(УМ_Марки[[#Headers],[Нумерация]]:OFFSET(УМ_Марки[[#This Row],[Нумерация]],-1,0))+1,0)</f>
        <v>3297</v>
      </c>
      <c r="AK3299" t="s">
        <v>1444</v>
      </c>
      <c r="AM3299" t="str">
        <f ca="1">IFERROR(VLOOKUP(ROW(Фильтр[[#This Row],[Фильтрайия]]) -ROW(Фильтр[[#Headers],[Фильтрайия]]),УМ_Марки[],2,FALSE),"")</f>
        <v>ЭРМЗ</v>
      </c>
    </row>
    <row r="3300" spans="8:39" ht="20.25" customHeight="1" x14ac:dyDescent="0.25">
      <c r="H3300" s="3"/>
      <c r="AJ3300">
        <f ca="1">IF(ISNUMBER(SEARCH($H$1,УМ_Марки[[#This Row],[Марки]])),MAX(УМ_Марки[[#Headers],[Нумерация]]:OFFSET(УМ_Марки[[#This Row],[Нумерация]],-1,0))+1,0)</f>
        <v>3298</v>
      </c>
      <c r="AK3300" t="s">
        <v>1714</v>
      </c>
      <c r="AM3300" t="str">
        <f ca="1">IFERROR(VLOOKUP(ROW(Фильтр[[#This Row],[Фильтрайия]]) -ROW(Фильтр[[#Headers],[Фильтрайия]]),УМ_Марки[],2,FALSE),"")</f>
        <v>ЭРМЗ КОМТРАНС</v>
      </c>
    </row>
    <row r="3301" spans="8:39" ht="20.25" customHeight="1" x14ac:dyDescent="0.25">
      <c r="H3301" s="3"/>
      <c r="AJ3301">
        <f ca="1">IF(ISNUMBER(SEARCH($H$1,УМ_Марки[[#This Row],[Марки]])),MAX(УМ_Марки[[#Headers],[Нумерация]]:OFFSET(УМ_Марки[[#This Row],[Нумерация]],-1,0))+1,0)</f>
        <v>3299</v>
      </c>
      <c r="AK3301" t="s">
        <v>2651</v>
      </c>
      <c r="AM3301" t="str">
        <f ca="1">IFERROR(VLOOKUP(ROW(Фильтр[[#This Row],[Фильтрайия]]) -ROW(Фильтр[[#Headers],[Фильтрайия]]),УМ_Марки[],2,FALSE),"")</f>
        <v>ЭТМАС</v>
      </c>
    </row>
    <row r="3302" spans="8:39" ht="20.25" customHeight="1" x14ac:dyDescent="0.25">
      <c r="H3302" s="3"/>
      <c r="AJ3302">
        <f ca="1">IF(ISNUMBER(SEARCH($H$1,УМ_Марки[[#This Row],[Марки]])),MAX(УМ_Марки[[#Headers],[Нумерация]]:OFFSET(УМ_Марки[[#This Row],[Нумерация]],-1,0))+1,0)</f>
        <v>3300</v>
      </c>
      <c r="AK3302" t="s">
        <v>2140</v>
      </c>
      <c r="AM3302" t="str">
        <f ca="1">IFERROR(VLOOKUP(ROW(Фильтр[[#This Row],[Фильтрайия]]) -ROW(Фильтр[[#Headers],[Фильтрайия]]),УМ_Марки[],2,FALSE),"")</f>
        <v>ЭТРО</v>
      </c>
    </row>
    <row r="3303" spans="8:39" ht="20.25" customHeight="1" x14ac:dyDescent="0.25">
      <c r="H3303" s="3"/>
      <c r="AJ3303">
        <f ca="1">IF(ISNUMBER(SEARCH($H$1,УМ_Марки[[#This Row],[Марки]])),MAX(УМ_Марки[[#Headers],[Нумерация]]:OFFSET(УМ_Марки[[#This Row],[Нумерация]],-1,0))+1,0)</f>
        <v>3301</v>
      </c>
      <c r="AK3303" t="s">
        <v>2838</v>
      </c>
      <c r="AM3303" t="str">
        <f ca="1">IFERROR(VLOOKUP(ROW(Фильтр[[#This Row],[Фильтрайия]]) -ROW(Фильтр[[#Headers],[Фильтрайия]]),УМ_Марки[],2,FALSE),"")</f>
        <v>ЮВС</v>
      </c>
    </row>
    <row r="3304" spans="8:39" ht="20.25" customHeight="1" x14ac:dyDescent="0.25">
      <c r="H3304" s="3"/>
      <c r="AJ3304">
        <f ca="1">IF(ISNUMBER(SEARCH($H$1,УМ_Марки[[#This Row],[Марки]])),MAX(УМ_Марки[[#Headers],[Нумерация]]:OFFSET(УМ_Марки[[#This Row],[Нумерация]],-1,0))+1,0)</f>
        <v>3302</v>
      </c>
      <c r="AK3304" t="s">
        <v>2766</v>
      </c>
      <c r="AM3304" t="str">
        <f ca="1">IFERROR(VLOOKUP(ROW(Фильтр[[#This Row],[Фильтрайия]]) -ROW(Фильтр[[#Headers],[Фильтрайия]]),УМ_Марки[],2,FALSE),"")</f>
        <v>ЮГЖЕЛДОРМАШ</v>
      </c>
    </row>
    <row r="3305" spans="8:39" ht="20.25" customHeight="1" x14ac:dyDescent="0.25">
      <c r="H3305" s="3"/>
      <c r="AJ3305">
        <f ca="1">IF(ISNUMBER(SEARCH($H$1,УМ_Марки[[#This Row],[Марки]])),MAX(УМ_Марки[[#Headers],[Нумерация]]:OFFSET(УМ_Марки[[#This Row],[Нумерация]],-1,0))+1,0)</f>
        <v>3303</v>
      </c>
      <c r="AK3305" t="s">
        <v>2398</v>
      </c>
      <c r="AM3305" t="str">
        <f ca="1">IFERROR(VLOOKUP(ROW(Фильтр[[#This Row],[Фильтрайия]]) -ROW(Фильтр[[#Headers],[Фильтрайия]]),УМ_Марки[],2,FALSE),"")</f>
        <v>ЮМЗ</v>
      </c>
    </row>
    <row r="3306" spans="8:39" ht="20.25" customHeight="1" x14ac:dyDescent="0.25">
      <c r="H3306" s="3"/>
      <c r="AJ3306">
        <f ca="1">IF(ISNUMBER(SEARCH($H$1,УМ_Марки[[#This Row],[Марки]])),MAX(УМ_Марки[[#Headers],[Нумерация]]:OFFSET(УМ_Марки[[#This Row],[Нумерация]],-1,0))+1,0)</f>
        <v>3304</v>
      </c>
      <c r="AK3306" t="s">
        <v>2767</v>
      </c>
      <c r="AM3306" t="str">
        <f ca="1">IFERROR(VLOOKUP(ROW(Фильтр[[#This Row],[Фильтрайия]]) -ROW(Фильтр[[#Headers],[Фильтрайия]]),УМ_Марки[],2,FALSE),"")</f>
        <v>ЮНИКРАН</v>
      </c>
    </row>
    <row r="3307" spans="8:39" ht="20.25" customHeight="1" x14ac:dyDescent="0.25">
      <c r="H3307" s="3"/>
      <c r="AJ3307">
        <f ca="1">IF(ISNUMBER(SEARCH($H$1,УМ_Марки[[#This Row],[Марки]])),MAX(УМ_Марки[[#Headers],[Нумерация]]:OFFSET(УМ_Марки[[#This Row],[Нумерация]],-1,0))+1,0)</f>
        <v>3305</v>
      </c>
      <c r="AK3307" t="s">
        <v>2768</v>
      </c>
      <c r="AM3307" t="str">
        <f ca="1">IFERROR(VLOOKUP(ROW(Фильтр[[#This Row],[Фильтрайия]]) -ROW(Фильтр[[#Headers],[Фильтрайия]]),УМ_Марки[],2,FALSE),"")</f>
        <v>ЮРМАШ</v>
      </c>
    </row>
    <row r="3308" spans="8:39" ht="20.25" customHeight="1" x14ac:dyDescent="0.25">
      <c r="H3308" s="3"/>
      <c r="AJ3308">
        <f ca="1">IF(ISNUMBER(SEARCH($H$1,УМ_Марки[[#This Row],[Марки]])),MAX(УМ_Марки[[#Headers],[Нумерация]]:OFFSET(УМ_Марки[[#This Row],[Нумерация]],-1,0))+1,0)</f>
        <v>3306</v>
      </c>
      <c r="AK3308" t="s">
        <v>2399</v>
      </c>
      <c r="AM3308" t="str">
        <f ca="1">IFERROR(VLOOKUP(ROW(Фильтр[[#This Row],[Фильтрайия]]) -ROW(Фильтр[[#Headers],[Фильтрайия]]),УМ_Марки[],2,FALSE),"")</f>
        <v>ЮУМК</v>
      </c>
    </row>
    <row r="3309" spans="8:39" ht="20.25" customHeight="1" x14ac:dyDescent="0.25">
      <c r="H3309" s="3"/>
      <c r="AJ3309">
        <f ca="1">IF(ISNUMBER(SEARCH($H$1,УМ_Марки[[#This Row],[Марки]])),MAX(УМ_Марки[[#Headers],[Нумерация]]:OFFSET(УМ_Марки[[#This Row],[Нумерация]],-1,0))+1,0)</f>
        <v>3307</v>
      </c>
      <c r="AK3309" t="s">
        <v>1777</v>
      </c>
      <c r="AM3309" t="str">
        <f ca="1">IFERROR(VLOOKUP(ROW(Фильтр[[#This Row],[Фильтрайия]]) -ROW(Фильтр[[#Headers],[Фильтрайия]]),УМ_Марки[],2,FALSE),"")</f>
        <v>ЮФА</v>
      </c>
    </row>
    <row r="3310" spans="8:39" ht="20.25" customHeight="1" x14ac:dyDescent="0.25">
      <c r="H3310" s="3"/>
      <c r="AJ3310">
        <f ca="1">IF(ISNUMBER(SEARCH($H$1,УМ_Марки[[#This Row],[Марки]])),MAX(УМ_Марки[[#Headers],[Нумерация]]:OFFSET(УМ_Марки[[#This Row],[Нумерация]],-1,0))+1,0)</f>
        <v>3308</v>
      </c>
      <c r="AK3310" t="s">
        <v>3128</v>
      </c>
      <c r="AM3310" t="str">
        <f ca="1">IFERROR(VLOOKUP(ROW(Фильтр[[#This Row],[Фильтрайия]]) -ROW(Фильтр[[#Headers],[Фильтрайия]]),УМ_Марки[],2,FALSE),"")</f>
        <v>ЯМАЛ</v>
      </c>
    </row>
    <row r="3311" spans="8:39" ht="20.25" customHeight="1" x14ac:dyDescent="0.25">
      <c r="H3311" s="3"/>
      <c r="AJ3311">
        <f ca="1">IF(ISNUMBER(SEARCH($H$1,УМ_Марки[[#This Row],[Марки]])),MAX(УМ_Марки[[#Headers],[Нумерация]]:OFFSET(УМ_Марки[[#This Row],[Нумерация]],-1,0))+1,0)</f>
        <v>3309</v>
      </c>
      <c r="AK3311" t="s">
        <v>2652</v>
      </c>
      <c r="AM3311" t="str">
        <f ca="1">IFERROR(VLOOKUP(ROW(Фильтр[[#This Row],[Фильтрайия]]) -ROW(Фильтр[[#Headers],[Фильтрайия]]),УМ_Марки[],2,FALSE),"")</f>
        <v>ЯМЗ</v>
      </c>
    </row>
    <row r="3312" spans="8:39" ht="20.25" customHeight="1" x14ac:dyDescent="0.25">
      <c r="H3312" s="3"/>
      <c r="AJ3312">
        <f ca="1">IF(ISNUMBER(SEARCH($H$1,УМ_Марки[[#This Row],[Марки]])),MAX(УМ_Марки[[#Headers],[Нумерация]]:OFFSET(УМ_Марки[[#This Row],[Нумерация]],-1,0))+1,0)</f>
        <v>3310</v>
      </c>
      <c r="AK3312" t="s">
        <v>891</v>
      </c>
      <c r="AM3312" t="str">
        <f ca="1">IFERROR(VLOOKUP(ROW(Фильтр[[#This Row],[Фильтрайия]]) -ROW(Фильтр[[#Headers],[Фильтрайия]]),УМ_Марки[],2,FALSE),"")</f>
        <v>Январец</v>
      </c>
    </row>
    <row r="3313" spans="8:39" ht="20.25" customHeight="1" x14ac:dyDescent="0.25">
      <c r="H3313" s="3"/>
      <c r="AJ3313">
        <f ca="1">IF(ISNUMBER(SEARCH($H$1,УМ_Марки[[#This Row],[Марки]])),MAX(УМ_Марки[[#Headers],[Нумерация]]:OFFSET(УМ_Марки[[#This Row],[Нумерация]],-1,0))+1,0)</f>
        <v>3311</v>
      </c>
      <c r="AK3313" t="s">
        <v>2653</v>
      </c>
      <c r="AM3313" t="str">
        <f ca="1">IFERROR(VLOOKUP(ROW(Фильтр[[#This Row],[Фильтрайия]]) -ROW(Фильтр[[#Headers],[Фильтрайия]]),УМ_Марки[],2,FALSE),"")</f>
        <v>ЯРОВИТ</v>
      </c>
    </row>
    <row r="3314" spans="8:39" ht="20.25" customHeight="1" x14ac:dyDescent="0.25">
      <c r="H3314" s="3"/>
      <c r="AJ3314">
        <f ca="1">IF(ISNUMBER(SEARCH($H$1,УМ_Марки[[#This Row],[Марки]])),MAX(УМ_Марки[[#Headers],[Нумерация]]:OFFSET(УМ_Марки[[#This Row],[Нумерация]],-1,0))+1,0)</f>
        <v>3312</v>
      </c>
      <c r="AK3314" t="s">
        <v>490</v>
      </c>
      <c r="AM3314" t="str">
        <f ca="1">IFERROR(VLOOKUP(ROW(Фильтр[[#This Row],[Фильтрайия]]) -ROW(Фильтр[[#Headers],[Фильтрайия]]),УМ_Марки[],2,FALSE),"")</f>
        <v>Ярославич</v>
      </c>
    </row>
    <row r="3315" spans="8:39" ht="20.25" customHeight="1" x14ac:dyDescent="0.25">
      <c r="H3315" s="3"/>
      <c r="AJ3315">
        <f ca="1">IF(ISNUMBER(SEARCH($H$1,УМ_Марки[[#This Row],[Марки]])),MAX(УМ_Марки[[#Headers],[Нумерация]]:OFFSET(УМ_Марки[[#This Row],[Нумерация]],-1,0))+1,0)</f>
        <v>3313</v>
      </c>
      <c r="AK3315" t="s">
        <v>786</v>
      </c>
      <c r="AM3315" t="str">
        <f ca="1">IFERROR(VLOOKUP(ROW(Фильтр[[#This Row],[Фильтрайия]]) -ROW(Фильтр[[#Headers],[Фильтрайия]]),УМ_Марки[],2,FALSE),"")</f>
        <v>Ярославский МЗ</v>
      </c>
    </row>
    <row r="3316" spans="8:39" ht="20.25" customHeight="1" x14ac:dyDescent="0.25">
      <c r="H3316" s="3"/>
      <c r="AJ3316">
        <f ca="1">IF(ISNUMBER(SEARCH($H$1,УМ_Марки[[#This Row],[Марки]])),MAX(УМ_Марки[[#Headers],[Нумерация]]:OFFSET(УМ_Марки[[#This Row],[Нумерация]],-1,0))+1,0)</f>
        <v>3314</v>
      </c>
      <c r="AK3316" t="s">
        <v>2839</v>
      </c>
      <c r="AM3316" t="str">
        <f ca="1">IFERROR(VLOOKUP(ROW(Фильтр[[#This Row],[Фильтрайия]]) -ROW(Фильтр[[#Headers],[Фильтрайия]]),УМ_Марки[],2,FALSE),"")</f>
        <v>ЯРСТРОЙ</v>
      </c>
    </row>
    <row r="3317" spans="8:39" ht="20.25" customHeight="1" x14ac:dyDescent="0.25">
      <c r="H3317" s="3"/>
      <c r="AJ3317">
        <f ca="1">IF(ISNUMBER(SEARCH($H$1,УМ_Марки[[#This Row],[Марки]])),MAX(УМ_Марки[[#Headers],[Нумерация]]:OFFSET(УМ_Марки[[#This Row],[Нумерация]],-1,0))+1,0)</f>
        <v>3315</v>
      </c>
      <c r="AK3317" t="s">
        <v>2400</v>
      </c>
      <c r="AM3317" t="str">
        <f ca="1">IFERROR(VLOOKUP(ROW(Фильтр[[#This Row],[Фильтрайия]]) -ROW(Фильтр[[#Headers],[Фильтрайия]]),УМ_Марки[],2,FALSE),"")</f>
        <v>ЯРСТРОЙТЕХНИКА</v>
      </c>
    </row>
    <row r="3318" spans="8:39" ht="20.25" customHeight="1" x14ac:dyDescent="0.25">
      <c r="H3318" s="3"/>
    </row>
    <row r="3319" spans="8:39" ht="20.25" customHeight="1" x14ac:dyDescent="0.25">
      <c r="H3319" s="3"/>
    </row>
    <row r="3320" spans="8:39" ht="20.25" customHeight="1" x14ac:dyDescent="0.25">
      <c r="H3320" s="3"/>
    </row>
    <row r="3321" spans="8:39" ht="20.25" customHeight="1" x14ac:dyDescent="0.25">
      <c r="H3321" s="3"/>
    </row>
    <row r="3322" spans="8:39" ht="20.25" customHeight="1" x14ac:dyDescent="0.25">
      <c r="H3322" s="3"/>
    </row>
    <row r="3323" spans="8:39" ht="20.25" customHeight="1" x14ac:dyDescent="0.25">
      <c r="H3323" s="3"/>
    </row>
    <row r="3324" spans="8:39" ht="20.25" customHeight="1" x14ac:dyDescent="0.25">
      <c r="H3324" s="3"/>
    </row>
    <row r="3325" spans="8:39" ht="20.25" customHeight="1" x14ac:dyDescent="0.25">
      <c r="H3325" s="3"/>
    </row>
    <row r="3326" spans="8:39" ht="20.25" customHeight="1" x14ac:dyDescent="0.25">
      <c r="H3326" s="3"/>
    </row>
    <row r="3327" spans="8:39" ht="20.25" customHeight="1" x14ac:dyDescent="0.25">
      <c r="H3327" s="3"/>
    </row>
    <row r="3328" spans="8:39" ht="20.25" customHeight="1" x14ac:dyDescent="0.25">
      <c r="H3328" s="3"/>
    </row>
    <row r="3329" spans="8:8" ht="20.25" customHeight="1" x14ac:dyDescent="0.25">
      <c r="H3329" s="3"/>
    </row>
    <row r="3330" spans="8:8" ht="20.25" customHeight="1" x14ac:dyDescent="0.25">
      <c r="H3330" s="3"/>
    </row>
    <row r="3331" spans="8:8" ht="20.25" customHeight="1" x14ac:dyDescent="0.25">
      <c r="H3331" s="3"/>
    </row>
    <row r="3332" spans="8:8" ht="20.25" customHeight="1" x14ac:dyDescent="0.25">
      <c r="H3332" s="3"/>
    </row>
    <row r="3333" spans="8:8" ht="20.25" customHeight="1" x14ac:dyDescent="0.25">
      <c r="H3333" s="3"/>
    </row>
    <row r="3334" spans="8:8" ht="20.25" customHeight="1" x14ac:dyDescent="0.25">
      <c r="H3334" s="3"/>
    </row>
    <row r="3335" spans="8:8" ht="20.25" customHeight="1" x14ac:dyDescent="0.25">
      <c r="H3335" s="3"/>
    </row>
    <row r="3336" spans="8:8" ht="20.25" customHeight="1" x14ac:dyDescent="0.25">
      <c r="H3336" s="3"/>
    </row>
    <row r="3337" spans="8:8" ht="20.25" customHeight="1" x14ac:dyDescent="0.25">
      <c r="H3337" s="3"/>
    </row>
    <row r="3338" spans="8:8" ht="20.25" customHeight="1" x14ac:dyDescent="0.25">
      <c r="H3338" s="3"/>
    </row>
    <row r="3339" spans="8:8" ht="20.25" customHeight="1" x14ac:dyDescent="0.25">
      <c r="H3339" s="3"/>
    </row>
    <row r="3340" spans="8:8" ht="20.25" customHeight="1" x14ac:dyDescent="0.25">
      <c r="H3340" s="3"/>
    </row>
    <row r="3341" spans="8:8" ht="20.25" customHeight="1" x14ac:dyDescent="0.25">
      <c r="H3341" s="3"/>
    </row>
    <row r="3342" spans="8:8" ht="20.25" customHeight="1" x14ac:dyDescent="0.25">
      <c r="H3342" s="3"/>
    </row>
    <row r="3343" spans="8:8" ht="20.25" customHeight="1" x14ac:dyDescent="0.25">
      <c r="H3343" s="3"/>
    </row>
    <row r="3344" spans="8:8" ht="20.25" customHeight="1" x14ac:dyDescent="0.25">
      <c r="H3344" s="3"/>
    </row>
    <row r="3345" spans="8:8" ht="20.25" customHeight="1" x14ac:dyDescent="0.25">
      <c r="H3345" s="3"/>
    </row>
    <row r="3346" spans="8:8" ht="20.25" customHeight="1" x14ac:dyDescent="0.25">
      <c r="H3346" s="3"/>
    </row>
    <row r="3347" spans="8:8" ht="20.25" customHeight="1" x14ac:dyDescent="0.25">
      <c r="H3347" s="3"/>
    </row>
    <row r="3348" spans="8:8" ht="20.25" customHeight="1" x14ac:dyDescent="0.25">
      <c r="H3348" s="3"/>
    </row>
    <row r="3349" spans="8:8" ht="20.25" customHeight="1" x14ac:dyDescent="0.25">
      <c r="H3349" s="3"/>
    </row>
    <row r="3350" spans="8:8" ht="20.25" customHeight="1" x14ac:dyDescent="0.25">
      <c r="H3350" s="3"/>
    </row>
    <row r="3351" spans="8:8" ht="20.25" customHeight="1" x14ac:dyDescent="0.25">
      <c r="H3351" s="3"/>
    </row>
    <row r="3352" spans="8:8" ht="20.25" customHeight="1" x14ac:dyDescent="0.25">
      <c r="H3352" s="3"/>
    </row>
    <row r="3353" spans="8:8" ht="20.25" customHeight="1" x14ac:dyDescent="0.25">
      <c r="H3353" s="3"/>
    </row>
    <row r="3354" spans="8:8" ht="20.25" customHeight="1" x14ac:dyDescent="0.25">
      <c r="H3354" s="3"/>
    </row>
    <row r="3355" spans="8:8" ht="20.25" customHeight="1" x14ac:dyDescent="0.25">
      <c r="H3355" s="3"/>
    </row>
    <row r="3356" spans="8:8" ht="20.25" customHeight="1" x14ac:dyDescent="0.25">
      <c r="H3356" s="3"/>
    </row>
    <row r="3357" spans="8:8" ht="20.25" customHeight="1" x14ac:dyDescent="0.25">
      <c r="H3357" s="3"/>
    </row>
    <row r="3358" spans="8:8" ht="20.25" customHeight="1" x14ac:dyDescent="0.25">
      <c r="H3358" s="3"/>
    </row>
    <row r="3359" spans="8:8" ht="20.25" customHeight="1" x14ac:dyDescent="0.25">
      <c r="H3359" s="3"/>
    </row>
    <row r="3360" spans="8:8" ht="20.25" customHeight="1" x14ac:dyDescent="0.25">
      <c r="H3360" s="3"/>
    </row>
    <row r="3361" spans="8:8" ht="20.25" customHeight="1" x14ac:dyDescent="0.25">
      <c r="H3361" s="3"/>
    </row>
    <row r="3362" spans="8:8" ht="20.25" customHeight="1" x14ac:dyDescent="0.25">
      <c r="H3362" s="3"/>
    </row>
    <row r="3363" spans="8:8" ht="20.25" customHeight="1" x14ac:dyDescent="0.25">
      <c r="H3363" s="3"/>
    </row>
    <row r="3364" spans="8:8" ht="20.25" customHeight="1" x14ac:dyDescent="0.25">
      <c r="H3364" s="3"/>
    </row>
    <row r="3365" spans="8:8" ht="20.25" customHeight="1" x14ac:dyDescent="0.25">
      <c r="H3365" s="3"/>
    </row>
    <row r="3366" spans="8:8" ht="20.25" customHeight="1" x14ac:dyDescent="0.25">
      <c r="H3366" s="3"/>
    </row>
    <row r="3367" spans="8:8" ht="20.25" customHeight="1" x14ac:dyDescent="0.25">
      <c r="H3367" s="3"/>
    </row>
    <row r="3368" spans="8:8" ht="20.25" customHeight="1" x14ac:dyDescent="0.25">
      <c r="H3368" s="3"/>
    </row>
    <row r="3369" spans="8:8" ht="20.25" customHeight="1" x14ac:dyDescent="0.25">
      <c r="H3369" s="3"/>
    </row>
    <row r="3370" spans="8:8" ht="20.25" customHeight="1" x14ac:dyDescent="0.25">
      <c r="H3370" s="3"/>
    </row>
    <row r="3371" spans="8:8" ht="20.25" customHeight="1" x14ac:dyDescent="0.25">
      <c r="H3371" s="3"/>
    </row>
    <row r="3372" spans="8:8" ht="20.25" customHeight="1" x14ac:dyDescent="0.25">
      <c r="H3372" s="3"/>
    </row>
    <row r="3373" spans="8:8" ht="20.25" customHeight="1" x14ac:dyDescent="0.25">
      <c r="H3373" s="3"/>
    </row>
    <row r="3374" spans="8:8" ht="20.25" customHeight="1" x14ac:dyDescent="0.25">
      <c r="H3374" s="3"/>
    </row>
    <row r="3375" spans="8:8" ht="20.25" customHeight="1" x14ac:dyDescent="0.25">
      <c r="H3375" s="3"/>
    </row>
    <row r="3376" spans="8:8" ht="20.25" customHeight="1" x14ac:dyDescent="0.25">
      <c r="H3376" s="3"/>
    </row>
    <row r="3377" spans="8:8" ht="20.25" customHeight="1" x14ac:dyDescent="0.25">
      <c r="H3377" s="3"/>
    </row>
    <row r="3378" spans="8:8" ht="20.25" customHeight="1" x14ac:dyDescent="0.25">
      <c r="H3378" s="3"/>
    </row>
    <row r="3379" spans="8:8" ht="20.25" customHeight="1" x14ac:dyDescent="0.25">
      <c r="H3379" s="3"/>
    </row>
    <row r="3380" spans="8:8" ht="20.25" customHeight="1" x14ac:dyDescent="0.25">
      <c r="H3380" s="3"/>
    </row>
    <row r="3381" spans="8:8" ht="20.25" customHeight="1" x14ac:dyDescent="0.25">
      <c r="H3381" s="3"/>
    </row>
    <row r="3382" spans="8:8" ht="20.25" customHeight="1" x14ac:dyDescent="0.25">
      <c r="H3382" s="3"/>
    </row>
    <row r="3383" spans="8:8" ht="20.25" customHeight="1" x14ac:dyDescent="0.25">
      <c r="H3383" s="3"/>
    </row>
    <row r="3384" spans="8:8" ht="20.25" customHeight="1" x14ac:dyDescent="0.25">
      <c r="H3384" s="3"/>
    </row>
    <row r="3385" spans="8:8" ht="20.25" customHeight="1" x14ac:dyDescent="0.25">
      <c r="H3385" s="3"/>
    </row>
    <row r="3386" spans="8:8" ht="20.25" customHeight="1" x14ac:dyDescent="0.25">
      <c r="H3386" s="3"/>
    </row>
    <row r="3387" spans="8:8" ht="20.25" customHeight="1" x14ac:dyDescent="0.25">
      <c r="H3387" s="3"/>
    </row>
    <row r="3388" spans="8:8" ht="20.25" customHeight="1" x14ac:dyDescent="0.25">
      <c r="H3388" s="3"/>
    </row>
    <row r="3389" spans="8:8" ht="20.25" customHeight="1" x14ac:dyDescent="0.25">
      <c r="H3389" s="3"/>
    </row>
    <row r="3390" spans="8:8" ht="20.25" customHeight="1" x14ac:dyDescent="0.25">
      <c r="H3390" s="3"/>
    </row>
    <row r="3391" spans="8:8" ht="20.25" customHeight="1" x14ac:dyDescent="0.25">
      <c r="H3391" s="3"/>
    </row>
    <row r="3392" spans="8:8" ht="20.25" customHeight="1" x14ac:dyDescent="0.25">
      <c r="H3392" s="3"/>
    </row>
    <row r="3393" spans="8:8" ht="20.25" customHeight="1" x14ac:dyDescent="0.25">
      <c r="H3393" s="3"/>
    </row>
    <row r="3394" spans="8:8" ht="20.25" customHeight="1" x14ac:dyDescent="0.25">
      <c r="H3394" s="3"/>
    </row>
    <row r="3395" spans="8:8" ht="20.25" customHeight="1" x14ac:dyDescent="0.25">
      <c r="H3395" s="3"/>
    </row>
    <row r="3396" spans="8:8" ht="20.25" customHeight="1" x14ac:dyDescent="0.25">
      <c r="H3396" s="3"/>
    </row>
    <row r="3397" spans="8:8" ht="20.25" customHeight="1" x14ac:dyDescent="0.25">
      <c r="H3397" s="3"/>
    </row>
    <row r="3398" spans="8:8" ht="20.25" customHeight="1" x14ac:dyDescent="0.25">
      <c r="H3398" s="3"/>
    </row>
    <row r="3399" spans="8:8" ht="20.25" customHeight="1" x14ac:dyDescent="0.25">
      <c r="H3399" s="3"/>
    </row>
    <row r="3400" spans="8:8" ht="20.25" customHeight="1" x14ac:dyDescent="0.25">
      <c r="H3400" s="3"/>
    </row>
    <row r="3401" spans="8:8" ht="20.25" customHeight="1" x14ac:dyDescent="0.25">
      <c r="H3401" s="3"/>
    </row>
    <row r="3402" spans="8:8" ht="20.25" customHeight="1" x14ac:dyDescent="0.25">
      <c r="H3402" s="3"/>
    </row>
    <row r="3403" spans="8:8" ht="20.25" customHeight="1" x14ac:dyDescent="0.25">
      <c r="H3403" s="3"/>
    </row>
    <row r="3404" spans="8:8" ht="20.25" customHeight="1" x14ac:dyDescent="0.25">
      <c r="H3404" s="3"/>
    </row>
    <row r="3405" spans="8:8" ht="20.25" customHeight="1" x14ac:dyDescent="0.25">
      <c r="H3405" s="3"/>
    </row>
    <row r="3406" spans="8:8" ht="20.25" customHeight="1" x14ac:dyDescent="0.25">
      <c r="H3406" s="3"/>
    </row>
    <row r="3407" spans="8:8" ht="20.25" customHeight="1" x14ac:dyDescent="0.25">
      <c r="H3407" s="3"/>
    </row>
    <row r="3408" spans="8:8" ht="20.25" customHeight="1" x14ac:dyDescent="0.25">
      <c r="H3408" s="3"/>
    </row>
    <row r="3409" spans="8:8" ht="20.25" customHeight="1" x14ac:dyDescent="0.25">
      <c r="H3409" s="3"/>
    </row>
    <row r="3410" spans="8:8" ht="20.25" customHeight="1" x14ac:dyDescent="0.25">
      <c r="H3410" s="3"/>
    </row>
    <row r="3411" spans="8:8" ht="20.25" customHeight="1" x14ac:dyDescent="0.25">
      <c r="H3411" s="3"/>
    </row>
    <row r="3412" spans="8:8" ht="20.25" customHeight="1" x14ac:dyDescent="0.25">
      <c r="H3412" s="3"/>
    </row>
    <row r="3413" spans="8:8" ht="20.25" customHeight="1" x14ac:dyDescent="0.25">
      <c r="H3413" s="3"/>
    </row>
    <row r="3414" spans="8:8" ht="20.25" customHeight="1" x14ac:dyDescent="0.25">
      <c r="H3414" s="3"/>
    </row>
    <row r="3415" spans="8:8" ht="20.25" customHeight="1" x14ac:dyDescent="0.25">
      <c r="H3415" s="3"/>
    </row>
    <row r="3416" spans="8:8" ht="20.25" customHeight="1" x14ac:dyDescent="0.25">
      <c r="H3416" s="3"/>
    </row>
    <row r="3417" spans="8:8" ht="20.25" customHeight="1" x14ac:dyDescent="0.25">
      <c r="H3417" s="3"/>
    </row>
    <row r="3418" spans="8:8" ht="20.25" customHeight="1" x14ac:dyDescent="0.25">
      <c r="H3418" s="3"/>
    </row>
    <row r="3419" spans="8:8" ht="20.25" customHeight="1" x14ac:dyDescent="0.25">
      <c r="H3419" s="3"/>
    </row>
    <row r="3420" spans="8:8" ht="20.25" customHeight="1" x14ac:dyDescent="0.25">
      <c r="H3420" s="3"/>
    </row>
    <row r="3421" spans="8:8" ht="20.25" customHeight="1" x14ac:dyDescent="0.25">
      <c r="H3421" s="3"/>
    </row>
    <row r="3422" spans="8:8" ht="20.25" customHeight="1" x14ac:dyDescent="0.25">
      <c r="H3422" s="3"/>
    </row>
    <row r="3423" spans="8:8" ht="20.25" customHeight="1" x14ac:dyDescent="0.25">
      <c r="H3423" s="3"/>
    </row>
    <row r="3424" spans="8:8" ht="20.25" customHeight="1" x14ac:dyDescent="0.25">
      <c r="H3424" s="3"/>
    </row>
    <row r="3425" spans="8:8" ht="20.25" customHeight="1" x14ac:dyDescent="0.25">
      <c r="H3425" s="3"/>
    </row>
    <row r="3426" spans="8:8" ht="20.25" customHeight="1" x14ac:dyDescent="0.25">
      <c r="H3426" s="3"/>
    </row>
    <row r="3427" spans="8:8" ht="20.25" customHeight="1" x14ac:dyDescent="0.25">
      <c r="H3427" s="3"/>
    </row>
    <row r="3428" spans="8:8" ht="20.25" customHeight="1" x14ac:dyDescent="0.25">
      <c r="H3428" s="3"/>
    </row>
    <row r="3429" spans="8:8" ht="20.25" customHeight="1" x14ac:dyDescent="0.25">
      <c r="H3429" s="3"/>
    </row>
    <row r="3430" spans="8:8" ht="20.25" customHeight="1" x14ac:dyDescent="0.25">
      <c r="H3430" s="3"/>
    </row>
    <row r="3431" spans="8:8" ht="20.25" customHeight="1" x14ac:dyDescent="0.25">
      <c r="H3431" s="3"/>
    </row>
    <row r="3432" spans="8:8" ht="20.25" customHeight="1" x14ac:dyDescent="0.25">
      <c r="H3432" s="3"/>
    </row>
    <row r="3433" spans="8:8" ht="20.25" customHeight="1" x14ac:dyDescent="0.25">
      <c r="H3433" s="3"/>
    </row>
    <row r="3434" spans="8:8" ht="20.25" customHeight="1" x14ac:dyDescent="0.25">
      <c r="H3434" s="3"/>
    </row>
    <row r="3435" spans="8:8" ht="20.25" customHeight="1" x14ac:dyDescent="0.25">
      <c r="H3435" s="3"/>
    </row>
    <row r="3436" spans="8:8" ht="20.25" customHeight="1" x14ac:dyDescent="0.25">
      <c r="H3436" s="3"/>
    </row>
    <row r="3437" spans="8:8" ht="20.25" customHeight="1" x14ac:dyDescent="0.25">
      <c r="H3437" s="3"/>
    </row>
    <row r="3438" spans="8:8" ht="20.25" customHeight="1" x14ac:dyDescent="0.25">
      <c r="H3438" s="3"/>
    </row>
    <row r="3439" spans="8:8" ht="20.25" customHeight="1" x14ac:dyDescent="0.25">
      <c r="H3439" s="3"/>
    </row>
    <row r="3440" spans="8:8" ht="20.25" customHeight="1" x14ac:dyDescent="0.25">
      <c r="H3440" s="3"/>
    </row>
    <row r="3441" spans="8:8" ht="20.25" customHeight="1" x14ac:dyDescent="0.25">
      <c r="H3441" s="3"/>
    </row>
    <row r="3442" spans="8:8" ht="20.25" customHeight="1" x14ac:dyDescent="0.25">
      <c r="H3442" s="3"/>
    </row>
    <row r="3443" spans="8:8" ht="20.25" customHeight="1" x14ac:dyDescent="0.25">
      <c r="H3443" s="3"/>
    </row>
    <row r="3444" spans="8:8" ht="20.25" customHeight="1" x14ac:dyDescent="0.25">
      <c r="H3444" s="3"/>
    </row>
    <row r="3445" spans="8:8" ht="20.25" customHeight="1" x14ac:dyDescent="0.25">
      <c r="H3445" s="3"/>
    </row>
    <row r="3446" spans="8:8" ht="20.25" customHeight="1" x14ac:dyDescent="0.25">
      <c r="H3446" s="3"/>
    </row>
    <row r="3447" spans="8:8" ht="20.25" customHeight="1" x14ac:dyDescent="0.25">
      <c r="H3447" s="3"/>
    </row>
    <row r="3448" spans="8:8" ht="20.25" customHeight="1" x14ac:dyDescent="0.25">
      <c r="H3448" s="3"/>
    </row>
    <row r="3449" spans="8:8" ht="20.25" customHeight="1" x14ac:dyDescent="0.25">
      <c r="H3449" s="3"/>
    </row>
    <row r="3450" spans="8:8" ht="20.25" customHeight="1" x14ac:dyDescent="0.25">
      <c r="H3450" s="3"/>
    </row>
    <row r="3451" spans="8:8" ht="20.25" customHeight="1" x14ac:dyDescent="0.25">
      <c r="H3451" s="3"/>
    </row>
    <row r="3452" spans="8:8" ht="20.25" customHeight="1" x14ac:dyDescent="0.25">
      <c r="H3452" s="3"/>
    </row>
    <row r="3453" spans="8:8" ht="20.25" customHeight="1" x14ac:dyDescent="0.25">
      <c r="H3453" s="3"/>
    </row>
    <row r="3454" spans="8:8" ht="20.25" customHeight="1" x14ac:dyDescent="0.25">
      <c r="H3454" s="3"/>
    </row>
    <row r="3455" spans="8:8" ht="20.25" customHeight="1" x14ac:dyDescent="0.25">
      <c r="H3455" s="3"/>
    </row>
    <row r="3456" spans="8:8" ht="20.25" customHeight="1" x14ac:dyDescent="0.25">
      <c r="H3456" s="3"/>
    </row>
    <row r="3457" spans="8:8" ht="20.25" customHeight="1" x14ac:dyDescent="0.25">
      <c r="H3457" s="3"/>
    </row>
    <row r="3458" spans="8:8" ht="20.25" customHeight="1" x14ac:dyDescent="0.25">
      <c r="H3458" s="3"/>
    </row>
    <row r="3459" spans="8:8" ht="20.25" customHeight="1" x14ac:dyDescent="0.25">
      <c r="H3459" s="3"/>
    </row>
    <row r="3460" spans="8:8" ht="20.25" customHeight="1" x14ac:dyDescent="0.25">
      <c r="H3460" s="3"/>
    </row>
    <row r="3461" spans="8:8" ht="20.25" customHeight="1" x14ac:dyDescent="0.25">
      <c r="H3461" s="3"/>
    </row>
    <row r="3462" spans="8:8" ht="20.25" customHeight="1" x14ac:dyDescent="0.25">
      <c r="H3462" s="3"/>
    </row>
    <row r="3463" spans="8:8" ht="20.25" customHeight="1" x14ac:dyDescent="0.25">
      <c r="H3463" s="3"/>
    </row>
    <row r="3464" spans="8:8" ht="20.25" customHeight="1" x14ac:dyDescent="0.25">
      <c r="H3464" s="3"/>
    </row>
    <row r="3465" spans="8:8" ht="20.25" customHeight="1" x14ac:dyDescent="0.25">
      <c r="H3465" s="3"/>
    </row>
    <row r="3466" spans="8:8" ht="20.25" customHeight="1" x14ac:dyDescent="0.25">
      <c r="H3466" s="3"/>
    </row>
    <row r="3467" spans="8:8" ht="20.25" customHeight="1" x14ac:dyDescent="0.25">
      <c r="H3467" s="3"/>
    </row>
    <row r="3468" spans="8:8" ht="20.25" customHeight="1" x14ac:dyDescent="0.25">
      <c r="H3468" s="3"/>
    </row>
    <row r="3469" spans="8:8" ht="20.25" customHeight="1" x14ac:dyDescent="0.25">
      <c r="H3469" s="3"/>
    </row>
    <row r="3470" spans="8:8" ht="20.25" customHeight="1" x14ac:dyDescent="0.25">
      <c r="H3470" s="3"/>
    </row>
    <row r="3471" spans="8:8" ht="20.25" customHeight="1" x14ac:dyDescent="0.25">
      <c r="H3471" s="3"/>
    </row>
    <row r="3472" spans="8:8" ht="20.25" customHeight="1" x14ac:dyDescent="0.25">
      <c r="H3472" s="3"/>
    </row>
    <row r="3473" spans="8:8" ht="20.25" customHeight="1" x14ac:dyDescent="0.25">
      <c r="H3473" s="3"/>
    </row>
    <row r="3474" spans="8:8" ht="20.25" customHeight="1" x14ac:dyDescent="0.25">
      <c r="H3474" s="3"/>
    </row>
    <row r="3475" spans="8:8" ht="20.25" customHeight="1" x14ac:dyDescent="0.25">
      <c r="H3475" s="3"/>
    </row>
    <row r="3476" spans="8:8" ht="20.25" customHeight="1" x14ac:dyDescent="0.25">
      <c r="H3476" s="3"/>
    </row>
    <row r="3477" spans="8:8" ht="20.25" customHeight="1" x14ac:dyDescent="0.25">
      <c r="H3477" s="3"/>
    </row>
    <row r="3478" spans="8:8" ht="20.25" customHeight="1" x14ac:dyDescent="0.25">
      <c r="H3478" s="3"/>
    </row>
    <row r="3479" spans="8:8" ht="20.25" customHeight="1" x14ac:dyDescent="0.25">
      <c r="H3479" s="3"/>
    </row>
    <row r="3480" spans="8:8" ht="20.25" customHeight="1" x14ac:dyDescent="0.25">
      <c r="H3480" s="3"/>
    </row>
    <row r="3481" spans="8:8" ht="20.25" customHeight="1" x14ac:dyDescent="0.25">
      <c r="H3481" s="3"/>
    </row>
    <row r="3482" spans="8:8" ht="20.25" customHeight="1" x14ac:dyDescent="0.25">
      <c r="H3482" s="3"/>
    </row>
    <row r="3483" spans="8:8" ht="20.25" customHeight="1" x14ac:dyDescent="0.25">
      <c r="H3483" s="3"/>
    </row>
    <row r="3484" spans="8:8" ht="20.25" customHeight="1" x14ac:dyDescent="0.25">
      <c r="H3484" s="3"/>
    </row>
    <row r="3485" spans="8:8" ht="20.25" customHeight="1" x14ac:dyDescent="0.25">
      <c r="H3485" s="3"/>
    </row>
    <row r="3486" spans="8:8" ht="20.25" customHeight="1" x14ac:dyDescent="0.25">
      <c r="H3486" s="3"/>
    </row>
    <row r="3487" spans="8:8" ht="20.25" customHeight="1" x14ac:dyDescent="0.25">
      <c r="H3487" s="3"/>
    </row>
    <row r="3488" spans="8:8" ht="20.25" customHeight="1" x14ac:dyDescent="0.25">
      <c r="H3488" s="3"/>
    </row>
    <row r="3489" spans="8:8" ht="20.25" customHeight="1" x14ac:dyDescent="0.25">
      <c r="H3489" s="3"/>
    </row>
    <row r="3490" spans="8:8" ht="20.25" customHeight="1" x14ac:dyDescent="0.25">
      <c r="H3490" s="3"/>
    </row>
    <row r="3491" spans="8:8" ht="20.25" customHeight="1" x14ac:dyDescent="0.25">
      <c r="H3491" s="3"/>
    </row>
    <row r="3492" spans="8:8" ht="20.25" customHeight="1" x14ac:dyDescent="0.25">
      <c r="H3492" s="3"/>
    </row>
    <row r="3493" spans="8:8" ht="20.25" customHeight="1" x14ac:dyDescent="0.25">
      <c r="H3493" s="3"/>
    </row>
    <row r="3494" spans="8:8" ht="20.25" customHeight="1" x14ac:dyDescent="0.25">
      <c r="H3494" s="3"/>
    </row>
    <row r="3495" spans="8:8" ht="20.25" customHeight="1" x14ac:dyDescent="0.25">
      <c r="H3495" s="3"/>
    </row>
    <row r="3496" spans="8:8" ht="20.25" customHeight="1" x14ac:dyDescent="0.25">
      <c r="H3496" s="3"/>
    </row>
    <row r="3497" spans="8:8" ht="20.25" customHeight="1" x14ac:dyDescent="0.25">
      <c r="H3497" s="3"/>
    </row>
    <row r="3498" spans="8:8" ht="20.25" customHeight="1" x14ac:dyDescent="0.25">
      <c r="H3498" s="3"/>
    </row>
    <row r="3499" spans="8:8" ht="20.25" customHeight="1" x14ac:dyDescent="0.25">
      <c r="H3499" s="3"/>
    </row>
    <row r="3500" spans="8:8" ht="20.25" customHeight="1" x14ac:dyDescent="0.25">
      <c r="H3500" s="3"/>
    </row>
    <row r="3501" spans="8:8" ht="20.25" customHeight="1" x14ac:dyDescent="0.25">
      <c r="H3501" s="3"/>
    </row>
    <row r="3502" spans="8:8" ht="20.25" customHeight="1" x14ac:dyDescent="0.25">
      <c r="H3502" s="3"/>
    </row>
    <row r="3503" spans="8:8" ht="20.25" customHeight="1" x14ac:dyDescent="0.25">
      <c r="H3503" s="3"/>
    </row>
    <row r="3504" spans="8:8" ht="20.25" customHeight="1" x14ac:dyDescent="0.25">
      <c r="H3504" s="3"/>
    </row>
    <row r="3505" spans="8:8" ht="20.25" customHeight="1" x14ac:dyDescent="0.25">
      <c r="H3505" s="3"/>
    </row>
    <row r="3506" spans="8:8" ht="20.25" customHeight="1" x14ac:dyDescent="0.25">
      <c r="H3506" s="3"/>
    </row>
    <row r="3507" spans="8:8" ht="20.25" customHeight="1" x14ac:dyDescent="0.25">
      <c r="H3507" s="3"/>
    </row>
    <row r="3508" spans="8:8" ht="20.25" customHeight="1" x14ac:dyDescent="0.25">
      <c r="H3508" s="3"/>
    </row>
    <row r="3509" spans="8:8" ht="20.25" customHeight="1" x14ac:dyDescent="0.25">
      <c r="H3509" s="3"/>
    </row>
    <row r="3510" spans="8:8" ht="20.25" customHeight="1" x14ac:dyDescent="0.25">
      <c r="H3510" s="3"/>
    </row>
    <row r="3511" spans="8:8" ht="20.25" customHeight="1" x14ac:dyDescent="0.25">
      <c r="H3511" s="3"/>
    </row>
    <row r="3512" spans="8:8" ht="20.25" customHeight="1" x14ac:dyDescent="0.25">
      <c r="H3512" s="3"/>
    </row>
    <row r="3513" spans="8:8" ht="20.25" customHeight="1" x14ac:dyDescent="0.25">
      <c r="H3513" s="3"/>
    </row>
    <row r="3514" spans="8:8" ht="20.25" customHeight="1" x14ac:dyDescent="0.25">
      <c r="H3514" s="3"/>
    </row>
    <row r="3515" spans="8:8" ht="20.25" customHeight="1" x14ac:dyDescent="0.25">
      <c r="H3515" s="3"/>
    </row>
    <row r="3516" spans="8:8" ht="20.25" customHeight="1" x14ac:dyDescent="0.25">
      <c r="H3516" s="3"/>
    </row>
    <row r="3517" spans="8:8" ht="20.25" customHeight="1" x14ac:dyDescent="0.25">
      <c r="H3517" s="3"/>
    </row>
    <row r="3518" spans="8:8" ht="20.25" customHeight="1" x14ac:dyDescent="0.25">
      <c r="H3518" s="3"/>
    </row>
    <row r="3519" spans="8:8" ht="20.25" customHeight="1" x14ac:dyDescent="0.25">
      <c r="H3519" s="3"/>
    </row>
    <row r="3520" spans="8:8" ht="20.25" customHeight="1" x14ac:dyDescent="0.25">
      <c r="H3520" s="3"/>
    </row>
    <row r="3521" spans="8:8" ht="20.25" customHeight="1" x14ac:dyDescent="0.25">
      <c r="H3521" s="3"/>
    </row>
    <row r="3522" spans="8:8" ht="20.25" customHeight="1" x14ac:dyDescent="0.25">
      <c r="H3522" s="3"/>
    </row>
    <row r="3523" spans="8:8" ht="20.25" customHeight="1" x14ac:dyDescent="0.25">
      <c r="H3523" s="3"/>
    </row>
    <row r="3524" spans="8:8" ht="20.25" customHeight="1" x14ac:dyDescent="0.25">
      <c r="H3524" s="3"/>
    </row>
    <row r="3525" spans="8:8" ht="20.25" customHeight="1" x14ac:dyDescent="0.25">
      <c r="H3525" s="3"/>
    </row>
    <row r="3526" spans="8:8" ht="20.25" customHeight="1" x14ac:dyDescent="0.25">
      <c r="H3526" s="3"/>
    </row>
    <row r="3527" spans="8:8" ht="20.25" customHeight="1" x14ac:dyDescent="0.25">
      <c r="H3527" s="3"/>
    </row>
    <row r="3528" spans="8:8" ht="20.25" customHeight="1" x14ac:dyDescent="0.25">
      <c r="H3528" s="3"/>
    </row>
    <row r="3529" spans="8:8" ht="20.25" customHeight="1" x14ac:dyDescent="0.25">
      <c r="H3529" s="3"/>
    </row>
    <row r="3530" spans="8:8" ht="20.25" customHeight="1" x14ac:dyDescent="0.25">
      <c r="H3530" s="3"/>
    </row>
    <row r="3531" spans="8:8" ht="20.25" customHeight="1" x14ac:dyDescent="0.25">
      <c r="H3531" s="3"/>
    </row>
    <row r="3532" spans="8:8" ht="20.25" customHeight="1" x14ac:dyDescent="0.25">
      <c r="H3532" s="3"/>
    </row>
    <row r="3533" spans="8:8" ht="20.25" customHeight="1" x14ac:dyDescent="0.25">
      <c r="H3533" s="3"/>
    </row>
    <row r="3534" spans="8:8" ht="20.25" customHeight="1" x14ac:dyDescent="0.25">
      <c r="H3534" s="3"/>
    </row>
    <row r="3535" spans="8:8" ht="20.25" customHeight="1" x14ac:dyDescent="0.25">
      <c r="H3535" s="3"/>
    </row>
    <row r="3536" spans="8:8" ht="20.25" customHeight="1" x14ac:dyDescent="0.25">
      <c r="H3536" s="3"/>
    </row>
    <row r="3537" spans="8:8" ht="20.25" customHeight="1" x14ac:dyDescent="0.25">
      <c r="H3537" s="3"/>
    </row>
    <row r="3538" spans="8:8" ht="20.25" customHeight="1" x14ac:dyDescent="0.25">
      <c r="H3538" s="3"/>
    </row>
    <row r="3539" spans="8:8" ht="20.25" customHeight="1" x14ac:dyDescent="0.25">
      <c r="H3539" s="3"/>
    </row>
    <row r="3540" spans="8:8" ht="20.25" customHeight="1" x14ac:dyDescent="0.25">
      <c r="H3540" s="3"/>
    </row>
    <row r="3541" spans="8:8" ht="20.25" customHeight="1" x14ac:dyDescent="0.25">
      <c r="H3541" s="3"/>
    </row>
    <row r="3542" spans="8:8" ht="20.25" customHeight="1" x14ac:dyDescent="0.25">
      <c r="H3542" s="3"/>
    </row>
    <row r="3543" spans="8:8" ht="20.25" customHeight="1" x14ac:dyDescent="0.25">
      <c r="H3543" s="3"/>
    </row>
    <row r="3544" spans="8:8" ht="20.25" customHeight="1" x14ac:dyDescent="0.25">
      <c r="H3544" s="3"/>
    </row>
    <row r="3545" spans="8:8" ht="20.25" customHeight="1" x14ac:dyDescent="0.25">
      <c r="H3545" s="3"/>
    </row>
    <row r="3546" spans="8:8" ht="20.25" customHeight="1" x14ac:dyDescent="0.25">
      <c r="H3546" s="3"/>
    </row>
    <row r="3547" spans="8:8" ht="20.25" customHeight="1" x14ac:dyDescent="0.25">
      <c r="H3547" s="3"/>
    </row>
    <row r="3548" spans="8:8" ht="20.25" customHeight="1" x14ac:dyDescent="0.25">
      <c r="H3548" s="3"/>
    </row>
    <row r="3549" spans="8:8" ht="20.25" customHeight="1" x14ac:dyDescent="0.25">
      <c r="H3549" s="3"/>
    </row>
    <row r="3550" spans="8:8" ht="20.25" customHeight="1" x14ac:dyDescent="0.25">
      <c r="H3550" s="3"/>
    </row>
    <row r="3551" spans="8:8" ht="20.25" customHeight="1" x14ac:dyDescent="0.25">
      <c r="H3551" s="3"/>
    </row>
    <row r="3552" spans="8:8" ht="20.25" customHeight="1" x14ac:dyDescent="0.25">
      <c r="H3552" s="3"/>
    </row>
    <row r="3553" spans="8:8" ht="20.25" customHeight="1" x14ac:dyDescent="0.25">
      <c r="H3553" s="3"/>
    </row>
    <row r="3554" spans="8:8" ht="20.25" customHeight="1" x14ac:dyDescent="0.25">
      <c r="H3554" s="3"/>
    </row>
    <row r="3555" spans="8:8" ht="20.25" customHeight="1" x14ac:dyDescent="0.25">
      <c r="H3555" s="3"/>
    </row>
    <row r="3556" spans="8:8" ht="20.25" customHeight="1" x14ac:dyDescent="0.25">
      <c r="H3556" s="3"/>
    </row>
    <row r="3557" spans="8:8" ht="20.25" customHeight="1" x14ac:dyDescent="0.25">
      <c r="H3557" s="3"/>
    </row>
    <row r="3558" spans="8:8" ht="20.25" customHeight="1" x14ac:dyDescent="0.25">
      <c r="H3558" s="3"/>
    </row>
    <row r="3559" spans="8:8" ht="20.25" customHeight="1" x14ac:dyDescent="0.25">
      <c r="H3559" s="3"/>
    </row>
    <row r="3560" spans="8:8" ht="20.25" customHeight="1" x14ac:dyDescent="0.25">
      <c r="H3560" s="3"/>
    </row>
    <row r="3561" spans="8:8" ht="20.25" customHeight="1" x14ac:dyDescent="0.25">
      <c r="H3561" s="3"/>
    </row>
    <row r="3562" spans="8:8" ht="20.25" customHeight="1" x14ac:dyDescent="0.25">
      <c r="H3562" s="3"/>
    </row>
    <row r="3563" spans="8:8" ht="20.25" customHeight="1" x14ac:dyDescent="0.25">
      <c r="H3563" s="3"/>
    </row>
    <row r="3564" spans="8:8" ht="20.25" customHeight="1" x14ac:dyDescent="0.25">
      <c r="H3564" s="3"/>
    </row>
    <row r="3565" spans="8:8" ht="20.25" customHeight="1" x14ac:dyDescent="0.25">
      <c r="H3565" s="3"/>
    </row>
    <row r="3566" spans="8:8" ht="20.25" customHeight="1" x14ac:dyDescent="0.25">
      <c r="H3566" s="3"/>
    </row>
    <row r="3567" spans="8:8" ht="20.25" customHeight="1" x14ac:dyDescent="0.25">
      <c r="H3567" s="3"/>
    </row>
    <row r="3568" spans="8:8" ht="20.25" customHeight="1" x14ac:dyDescent="0.25">
      <c r="H3568" s="3"/>
    </row>
    <row r="3569" spans="8:8" ht="20.25" customHeight="1" x14ac:dyDescent="0.25">
      <c r="H3569" s="3"/>
    </row>
    <row r="3570" spans="8:8" ht="20.25" customHeight="1" x14ac:dyDescent="0.25">
      <c r="H3570" s="3"/>
    </row>
    <row r="3571" spans="8:8" ht="20.25" customHeight="1" x14ac:dyDescent="0.25">
      <c r="H3571" s="3"/>
    </row>
    <row r="3572" spans="8:8" ht="20.25" customHeight="1" x14ac:dyDescent="0.25">
      <c r="H3572" s="3"/>
    </row>
    <row r="3573" spans="8:8" ht="20.25" customHeight="1" x14ac:dyDescent="0.25">
      <c r="H3573" s="3"/>
    </row>
    <row r="3574" spans="8:8" ht="20.25" customHeight="1" x14ac:dyDescent="0.25">
      <c r="H3574" s="3"/>
    </row>
    <row r="3575" spans="8:8" ht="20.25" customHeight="1" x14ac:dyDescent="0.25">
      <c r="H3575" s="3"/>
    </row>
    <row r="3576" spans="8:8" ht="20.25" customHeight="1" x14ac:dyDescent="0.25">
      <c r="H3576" s="3"/>
    </row>
    <row r="3577" spans="8:8" ht="20.25" customHeight="1" x14ac:dyDescent="0.25">
      <c r="H3577" s="3"/>
    </row>
    <row r="3578" spans="8:8" ht="20.25" customHeight="1" x14ac:dyDescent="0.25">
      <c r="H3578" s="3"/>
    </row>
    <row r="3579" spans="8:8" ht="20.25" customHeight="1" x14ac:dyDescent="0.25">
      <c r="H3579" s="3"/>
    </row>
    <row r="3580" spans="8:8" ht="20.25" customHeight="1" x14ac:dyDescent="0.25">
      <c r="H3580" s="3"/>
    </row>
    <row r="3581" spans="8:8" ht="20.25" customHeight="1" x14ac:dyDescent="0.25">
      <c r="H3581" s="3"/>
    </row>
    <row r="3582" spans="8:8" ht="20.25" customHeight="1" x14ac:dyDescent="0.25">
      <c r="H3582" s="3"/>
    </row>
    <row r="3583" spans="8:8" ht="20.25" customHeight="1" x14ac:dyDescent="0.25">
      <c r="H3583" s="3"/>
    </row>
    <row r="3584" spans="8:8" ht="20.25" customHeight="1" x14ac:dyDescent="0.25">
      <c r="H3584" s="3"/>
    </row>
    <row r="3585" spans="8:8" ht="20.25" customHeight="1" x14ac:dyDescent="0.25">
      <c r="H3585" s="3"/>
    </row>
    <row r="3586" spans="8:8" ht="20.25" customHeight="1" x14ac:dyDescent="0.25">
      <c r="H3586" s="3"/>
    </row>
    <row r="3587" spans="8:8" ht="20.25" customHeight="1" x14ac:dyDescent="0.25">
      <c r="H3587" s="3"/>
    </row>
    <row r="3588" spans="8:8" ht="20.25" customHeight="1" x14ac:dyDescent="0.25">
      <c r="H3588" s="3"/>
    </row>
    <row r="3589" spans="8:8" ht="20.25" customHeight="1" x14ac:dyDescent="0.25">
      <c r="H3589" s="3"/>
    </row>
    <row r="3590" spans="8:8" ht="20.25" customHeight="1" x14ac:dyDescent="0.25">
      <c r="H3590" s="3"/>
    </row>
    <row r="3591" spans="8:8" ht="20.25" customHeight="1" x14ac:dyDescent="0.25">
      <c r="H3591" s="3"/>
    </row>
    <row r="3592" spans="8:8" ht="20.25" customHeight="1" x14ac:dyDescent="0.25">
      <c r="H3592" s="3"/>
    </row>
    <row r="3593" spans="8:8" ht="20.25" customHeight="1" x14ac:dyDescent="0.25">
      <c r="H3593" s="3"/>
    </row>
    <row r="3594" spans="8:8" ht="20.25" customHeight="1" x14ac:dyDescent="0.25">
      <c r="H3594" s="3"/>
    </row>
    <row r="3595" spans="8:8" ht="20.25" customHeight="1" x14ac:dyDescent="0.25">
      <c r="H3595" s="3"/>
    </row>
    <row r="3596" spans="8:8" ht="20.25" customHeight="1" x14ac:dyDescent="0.25">
      <c r="H3596" s="3"/>
    </row>
    <row r="3597" spans="8:8" ht="20.25" customHeight="1" x14ac:dyDescent="0.25">
      <c r="H3597" s="3"/>
    </row>
    <row r="3598" spans="8:8" ht="20.25" customHeight="1" x14ac:dyDescent="0.25">
      <c r="H3598" s="3"/>
    </row>
    <row r="3599" spans="8:8" ht="20.25" customHeight="1" x14ac:dyDescent="0.25">
      <c r="H3599" s="3"/>
    </row>
    <row r="3600" spans="8:8" ht="20.25" customHeight="1" x14ac:dyDescent="0.25">
      <c r="H3600" s="3"/>
    </row>
    <row r="3601" spans="8:8" ht="20.25" customHeight="1" x14ac:dyDescent="0.25">
      <c r="H3601" s="3"/>
    </row>
    <row r="3602" spans="8:8" ht="20.25" customHeight="1" x14ac:dyDescent="0.25">
      <c r="H3602" s="3"/>
    </row>
    <row r="3603" spans="8:8" ht="20.25" customHeight="1" x14ac:dyDescent="0.25">
      <c r="H3603" s="3"/>
    </row>
    <row r="3604" spans="8:8" ht="20.25" customHeight="1" x14ac:dyDescent="0.25">
      <c r="H3604" s="3"/>
    </row>
    <row r="3605" spans="8:8" ht="20.25" customHeight="1" x14ac:dyDescent="0.25">
      <c r="H3605" s="3"/>
    </row>
    <row r="3606" spans="8:8" ht="20.25" customHeight="1" x14ac:dyDescent="0.25">
      <c r="H3606" s="3"/>
    </row>
    <row r="3607" spans="8:8" ht="20.25" customHeight="1" x14ac:dyDescent="0.25">
      <c r="H3607" s="3"/>
    </row>
    <row r="3608" spans="8:8" ht="20.25" customHeight="1" x14ac:dyDescent="0.25">
      <c r="H3608" s="3"/>
    </row>
    <row r="3609" spans="8:8" ht="20.25" customHeight="1" x14ac:dyDescent="0.25">
      <c r="H3609" s="3"/>
    </row>
    <row r="3610" spans="8:8" ht="20.25" customHeight="1" x14ac:dyDescent="0.25">
      <c r="H3610" s="3"/>
    </row>
    <row r="3611" spans="8:8" ht="20.25" customHeight="1" x14ac:dyDescent="0.25">
      <c r="H3611" s="3"/>
    </row>
    <row r="3612" spans="8:8" ht="20.25" customHeight="1" x14ac:dyDescent="0.25">
      <c r="H3612" s="3"/>
    </row>
    <row r="3613" spans="8:8" ht="20.25" customHeight="1" x14ac:dyDescent="0.25">
      <c r="H3613" s="3"/>
    </row>
    <row r="3614" spans="8:8" ht="20.25" customHeight="1" x14ac:dyDescent="0.25">
      <c r="H3614" s="3"/>
    </row>
    <row r="3615" spans="8:8" ht="20.25" customHeight="1" x14ac:dyDescent="0.25">
      <c r="H3615" s="3"/>
    </row>
    <row r="3616" spans="8:8" ht="20.25" customHeight="1" x14ac:dyDescent="0.25">
      <c r="H3616" s="3"/>
    </row>
    <row r="3617" spans="8:8" ht="20.25" customHeight="1" x14ac:dyDescent="0.25">
      <c r="H3617" s="3"/>
    </row>
    <row r="3618" spans="8:8" ht="20.25" customHeight="1" x14ac:dyDescent="0.25">
      <c r="H3618" s="3"/>
    </row>
    <row r="3619" spans="8:8" ht="20.25" customHeight="1" x14ac:dyDescent="0.25">
      <c r="H3619" s="3"/>
    </row>
    <row r="3620" spans="8:8" ht="20.25" customHeight="1" x14ac:dyDescent="0.25">
      <c r="H3620" s="3"/>
    </row>
    <row r="3621" spans="8:8" ht="20.25" customHeight="1" x14ac:dyDescent="0.25">
      <c r="H3621" s="3"/>
    </row>
    <row r="3622" spans="8:8" ht="20.25" customHeight="1" x14ac:dyDescent="0.25">
      <c r="H3622" s="3"/>
    </row>
    <row r="3623" spans="8:8" ht="20.25" customHeight="1" x14ac:dyDescent="0.25">
      <c r="H3623" s="3"/>
    </row>
    <row r="3624" spans="8:8" ht="20.25" customHeight="1" x14ac:dyDescent="0.25">
      <c r="H3624" s="3"/>
    </row>
    <row r="3625" spans="8:8" ht="20.25" customHeight="1" x14ac:dyDescent="0.25">
      <c r="H3625" s="3"/>
    </row>
    <row r="3626" spans="8:8" ht="20.25" customHeight="1" x14ac:dyDescent="0.25">
      <c r="H3626" s="3"/>
    </row>
    <row r="3627" spans="8:8" ht="20.25" customHeight="1" x14ac:dyDescent="0.25">
      <c r="H3627" s="3"/>
    </row>
    <row r="3628" spans="8:8" ht="20.25" customHeight="1" x14ac:dyDescent="0.25">
      <c r="H3628" s="3"/>
    </row>
    <row r="3629" spans="8:8" ht="20.25" customHeight="1" x14ac:dyDescent="0.25">
      <c r="H3629" s="3"/>
    </row>
    <row r="3630" spans="8:8" ht="20.25" customHeight="1" x14ac:dyDescent="0.25">
      <c r="H3630" s="3"/>
    </row>
    <row r="3631" spans="8:8" ht="20.25" customHeight="1" x14ac:dyDescent="0.25">
      <c r="H3631" s="3"/>
    </row>
    <row r="3632" spans="8:8" ht="20.25" customHeight="1" x14ac:dyDescent="0.25">
      <c r="H3632" s="3"/>
    </row>
    <row r="3633" spans="8:8" ht="20.25" customHeight="1" x14ac:dyDescent="0.25">
      <c r="H3633" s="3"/>
    </row>
    <row r="3634" spans="8:8" ht="20.25" customHeight="1" x14ac:dyDescent="0.25">
      <c r="H3634" s="3"/>
    </row>
    <row r="3635" spans="8:8" ht="20.25" customHeight="1" x14ac:dyDescent="0.25">
      <c r="H3635" s="3"/>
    </row>
    <row r="3636" spans="8:8" ht="20.25" customHeight="1" x14ac:dyDescent="0.25">
      <c r="H3636" s="3"/>
    </row>
    <row r="3637" spans="8:8" ht="20.25" customHeight="1" x14ac:dyDescent="0.25">
      <c r="H3637" s="3"/>
    </row>
    <row r="3638" spans="8:8" ht="20.25" customHeight="1" x14ac:dyDescent="0.25">
      <c r="H3638" s="3"/>
    </row>
    <row r="3639" spans="8:8" ht="20.25" customHeight="1" x14ac:dyDescent="0.25">
      <c r="H3639" s="3"/>
    </row>
    <row r="3640" spans="8:8" ht="20.25" customHeight="1" x14ac:dyDescent="0.25">
      <c r="H3640" s="3"/>
    </row>
    <row r="3641" spans="8:8" ht="20.25" customHeight="1" x14ac:dyDescent="0.25">
      <c r="H3641" s="3"/>
    </row>
    <row r="3642" spans="8:8" ht="20.25" customHeight="1" x14ac:dyDescent="0.25">
      <c r="H3642" s="3"/>
    </row>
    <row r="3643" spans="8:8" ht="20.25" customHeight="1" x14ac:dyDescent="0.25">
      <c r="H3643" s="3"/>
    </row>
    <row r="3644" spans="8:8" ht="20.25" customHeight="1" x14ac:dyDescent="0.25">
      <c r="H3644" s="3"/>
    </row>
    <row r="3645" spans="8:8" ht="20.25" customHeight="1" x14ac:dyDescent="0.25">
      <c r="H3645" s="3"/>
    </row>
    <row r="3646" spans="8:8" ht="20.25" customHeight="1" x14ac:dyDescent="0.25">
      <c r="H3646" s="3"/>
    </row>
    <row r="3647" spans="8:8" ht="20.25" customHeight="1" x14ac:dyDescent="0.25">
      <c r="H3647" s="3"/>
    </row>
    <row r="3648" spans="8:8" ht="20.25" customHeight="1" x14ac:dyDescent="0.25">
      <c r="H3648" s="3"/>
    </row>
    <row r="3649" spans="8:8" ht="20.25" customHeight="1" x14ac:dyDescent="0.25">
      <c r="H3649" s="3"/>
    </row>
    <row r="3650" spans="8:8" ht="20.25" customHeight="1" x14ac:dyDescent="0.25">
      <c r="H3650" s="3"/>
    </row>
    <row r="3651" spans="8:8" ht="20.25" customHeight="1" x14ac:dyDescent="0.25">
      <c r="H3651" s="3"/>
    </row>
    <row r="3652" spans="8:8" ht="20.25" customHeight="1" x14ac:dyDescent="0.25">
      <c r="H3652" s="3"/>
    </row>
    <row r="3653" spans="8:8" ht="20.25" customHeight="1" x14ac:dyDescent="0.25">
      <c r="H3653" s="3"/>
    </row>
    <row r="3654" spans="8:8" ht="20.25" customHeight="1" x14ac:dyDescent="0.25">
      <c r="H3654" s="3"/>
    </row>
    <row r="3655" spans="8:8" ht="20.25" customHeight="1" x14ac:dyDescent="0.25">
      <c r="H3655" s="3"/>
    </row>
    <row r="3656" spans="8:8" ht="20.25" customHeight="1" x14ac:dyDescent="0.25">
      <c r="H3656" s="3"/>
    </row>
    <row r="3657" spans="8:8" ht="20.25" customHeight="1" x14ac:dyDescent="0.25">
      <c r="H3657" s="3"/>
    </row>
    <row r="3658" spans="8:8" ht="20.25" customHeight="1" x14ac:dyDescent="0.25">
      <c r="H3658" s="3"/>
    </row>
    <row r="3659" spans="8:8" ht="20.25" customHeight="1" x14ac:dyDescent="0.25">
      <c r="H3659" s="3"/>
    </row>
    <row r="3660" spans="8:8" ht="20.25" customHeight="1" x14ac:dyDescent="0.25">
      <c r="H3660" s="3"/>
    </row>
    <row r="3661" spans="8:8" ht="20.25" customHeight="1" x14ac:dyDescent="0.25">
      <c r="H3661" s="3"/>
    </row>
    <row r="3662" spans="8:8" ht="20.25" customHeight="1" x14ac:dyDescent="0.25">
      <c r="H3662" s="3"/>
    </row>
    <row r="3663" spans="8:8" ht="20.25" customHeight="1" x14ac:dyDescent="0.25">
      <c r="H3663" s="3"/>
    </row>
    <row r="3664" spans="8:8" ht="20.25" customHeight="1" x14ac:dyDescent="0.25">
      <c r="H3664" s="3"/>
    </row>
    <row r="3665" spans="8:8" ht="20.25" customHeight="1" x14ac:dyDescent="0.25">
      <c r="H3665" s="3"/>
    </row>
    <row r="3666" spans="8:8" ht="20.25" customHeight="1" x14ac:dyDescent="0.25">
      <c r="H3666" s="3"/>
    </row>
    <row r="3667" spans="8:8" ht="20.25" customHeight="1" x14ac:dyDescent="0.25">
      <c r="H3667" s="3"/>
    </row>
    <row r="3668" spans="8:8" ht="20.25" customHeight="1" x14ac:dyDescent="0.25">
      <c r="H3668" s="3"/>
    </row>
    <row r="3669" spans="8:8" ht="20.25" customHeight="1" x14ac:dyDescent="0.25">
      <c r="H3669" s="3"/>
    </row>
    <row r="3670" spans="8:8" ht="20.25" customHeight="1" x14ac:dyDescent="0.25">
      <c r="H3670" s="3"/>
    </row>
    <row r="3671" spans="8:8" ht="20.25" customHeight="1" x14ac:dyDescent="0.25">
      <c r="H3671" s="3"/>
    </row>
    <row r="3672" spans="8:8" ht="20.25" customHeight="1" x14ac:dyDescent="0.25">
      <c r="H3672" s="3"/>
    </row>
    <row r="3673" spans="8:8" ht="20.25" customHeight="1" x14ac:dyDescent="0.25">
      <c r="H3673" s="3"/>
    </row>
    <row r="3674" spans="8:8" ht="20.25" customHeight="1" x14ac:dyDescent="0.25">
      <c r="H3674" s="3"/>
    </row>
    <row r="3675" spans="8:8" ht="20.25" customHeight="1" x14ac:dyDescent="0.25">
      <c r="H3675" s="3"/>
    </row>
    <row r="3676" spans="8:8" ht="20.25" customHeight="1" x14ac:dyDescent="0.25">
      <c r="H3676" s="3"/>
    </row>
    <row r="3677" spans="8:8" ht="20.25" customHeight="1" x14ac:dyDescent="0.25">
      <c r="H3677" s="3"/>
    </row>
    <row r="3678" spans="8:8" ht="20.25" customHeight="1" x14ac:dyDescent="0.25">
      <c r="H3678" s="3"/>
    </row>
    <row r="3679" spans="8:8" ht="20.25" customHeight="1" x14ac:dyDescent="0.25">
      <c r="H3679" s="3"/>
    </row>
    <row r="3680" spans="8:8" ht="20.25" customHeight="1" x14ac:dyDescent="0.25">
      <c r="H3680" s="3"/>
    </row>
    <row r="3681" spans="8:8" ht="20.25" customHeight="1" x14ac:dyDescent="0.25">
      <c r="H3681" s="3"/>
    </row>
    <row r="3682" spans="8:8" ht="20.25" customHeight="1" x14ac:dyDescent="0.25">
      <c r="H3682" s="3"/>
    </row>
    <row r="3683" spans="8:8" ht="20.25" customHeight="1" x14ac:dyDescent="0.25">
      <c r="H3683" s="3"/>
    </row>
    <row r="3684" spans="8:8" ht="20.25" customHeight="1" x14ac:dyDescent="0.25">
      <c r="H3684" s="3"/>
    </row>
    <row r="3685" spans="8:8" ht="20.25" customHeight="1" x14ac:dyDescent="0.25">
      <c r="H3685" s="3"/>
    </row>
    <row r="3686" spans="8:8" ht="20.25" customHeight="1" x14ac:dyDescent="0.25">
      <c r="H3686" s="3"/>
    </row>
    <row r="3687" spans="8:8" ht="20.25" customHeight="1" x14ac:dyDescent="0.25">
      <c r="H3687" s="3"/>
    </row>
    <row r="3688" spans="8:8" ht="20.25" customHeight="1" x14ac:dyDescent="0.25">
      <c r="H3688" s="3"/>
    </row>
    <row r="3689" spans="8:8" ht="20.25" customHeight="1" x14ac:dyDescent="0.25">
      <c r="H3689" s="3"/>
    </row>
    <row r="3690" spans="8:8" ht="20.25" customHeight="1" x14ac:dyDescent="0.25">
      <c r="H3690" s="3"/>
    </row>
    <row r="3691" spans="8:8" ht="20.25" customHeight="1" x14ac:dyDescent="0.25">
      <c r="H3691" s="3"/>
    </row>
    <row r="3692" spans="8:8" ht="20.25" customHeight="1" x14ac:dyDescent="0.25">
      <c r="H3692" s="3"/>
    </row>
    <row r="3693" spans="8:8" ht="20.25" customHeight="1" x14ac:dyDescent="0.25">
      <c r="H3693" s="3"/>
    </row>
    <row r="3694" spans="8:8" ht="20.25" customHeight="1" x14ac:dyDescent="0.25">
      <c r="H3694" s="3"/>
    </row>
    <row r="3695" spans="8:8" ht="20.25" customHeight="1" x14ac:dyDescent="0.25">
      <c r="H3695" s="3"/>
    </row>
    <row r="3696" spans="8:8" ht="20.25" customHeight="1" x14ac:dyDescent="0.25">
      <c r="H3696" s="3"/>
    </row>
    <row r="3697" spans="8:8" ht="20.25" customHeight="1" x14ac:dyDescent="0.25">
      <c r="H3697" s="3"/>
    </row>
    <row r="3698" spans="8:8" ht="20.25" customHeight="1" x14ac:dyDescent="0.25">
      <c r="H3698" s="3"/>
    </row>
    <row r="3699" spans="8:8" ht="20.25" customHeight="1" x14ac:dyDescent="0.25">
      <c r="H3699" s="3"/>
    </row>
    <row r="3700" spans="8:8" ht="20.25" customHeight="1" x14ac:dyDescent="0.25">
      <c r="H3700" s="3"/>
    </row>
    <row r="3701" spans="8:8" ht="20.25" customHeight="1" x14ac:dyDescent="0.25">
      <c r="H3701" s="3"/>
    </row>
    <row r="3702" spans="8:8" ht="20.25" customHeight="1" x14ac:dyDescent="0.25">
      <c r="H3702" s="3"/>
    </row>
    <row r="3703" spans="8:8" ht="20.25" customHeight="1" x14ac:dyDescent="0.25">
      <c r="H3703" s="3"/>
    </row>
    <row r="3704" spans="8:8" ht="20.25" customHeight="1" x14ac:dyDescent="0.25">
      <c r="H3704" s="3"/>
    </row>
    <row r="3705" spans="8:8" ht="20.25" customHeight="1" x14ac:dyDescent="0.25">
      <c r="H3705" s="3"/>
    </row>
    <row r="3706" spans="8:8" ht="20.25" customHeight="1" x14ac:dyDescent="0.25">
      <c r="H3706" s="3"/>
    </row>
    <row r="3707" spans="8:8" ht="20.25" customHeight="1" x14ac:dyDescent="0.25">
      <c r="H3707" s="3"/>
    </row>
    <row r="3708" spans="8:8" ht="20.25" customHeight="1" x14ac:dyDescent="0.25">
      <c r="H3708" s="3"/>
    </row>
    <row r="3709" spans="8:8" ht="20.25" customHeight="1" x14ac:dyDescent="0.25">
      <c r="H3709" s="3"/>
    </row>
    <row r="3710" spans="8:8" ht="20.25" customHeight="1" x14ac:dyDescent="0.25">
      <c r="H3710" s="3"/>
    </row>
    <row r="3711" spans="8:8" ht="20.25" customHeight="1" x14ac:dyDescent="0.25">
      <c r="H3711" s="3"/>
    </row>
    <row r="3712" spans="8:8" ht="20.25" customHeight="1" x14ac:dyDescent="0.25">
      <c r="H3712" s="3"/>
    </row>
    <row r="3713" spans="8:8" ht="20.25" customHeight="1" x14ac:dyDescent="0.25">
      <c r="H3713" s="3"/>
    </row>
    <row r="3714" spans="8:8" ht="20.25" customHeight="1" x14ac:dyDescent="0.25">
      <c r="H3714" s="3"/>
    </row>
    <row r="3715" spans="8:8" ht="20.25" customHeight="1" x14ac:dyDescent="0.25">
      <c r="H3715" s="3"/>
    </row>
    <row r="3716" spans="8:8" ht="20.25" customHeight="1" x14ac:dyDescent="0.25">
      <c r="H3716" s="3"/>
    </row>
    <row r="3717" spans="8:8" ht="20.25" customHeight="1" x14ac:dyDescent="0.25">
      <c r="H3717" s="3"/>
    </row>
    <row r="3718" spans="8:8" ht="20.25" customHeight="1" x14ac:dyDescent="0.25">
      <c r="H3718" s="3"/>
    </row>
    <row r="3719" spans="8:8" ht="20.25" customHeight="1" x14ac:dyDescent="0.25">
      <c r="H3719" s="3"/>
    </row>
    <row r="3720" spans="8:8" ht="20.25" customHeight="1" x14ac:dyDescent="0.25">
      <c r="H3720" s="3"/>
    </row>
    <row r="3721" spans="8:8" ht="20.25" customHeight="1" x14ac:dyDescent="0.25">
      <c r="H3721" s="3"/>
    </row>
    <row r="3722" spans="8:8" ht="20.25" customHeight="1" x14ac:dyDescent="0.25">
      <c r="H3722" s="3"/>
    </row>
    <row r="3723" spans="8:8" ht="20.25" customHeight="1" x14ac:dyDescent="0.25">
      <c r="H3723" s="3"/>
    </row>
    <row r="3724" spans="8:8" ht="20.25" customHeight="1" x14ac:dyDescent="0.25">
      <c r="H3724" s="3"/>
    </row>
    <row r="3725" spans="8:8" ht="20.25" customHeight="1" x14ac:dyDescent="0.25">
      <c r="H3725" s="3"/>
    </row>
    <row r="3726" spans="8:8" ht="20.25" customHeight="1" x14ac:dyDescent="0.25">
      <c r="H3726" s="3"/>
    </row>
    <row r="3727" spans="8:8" ht="20.25" customHeight="1" x14ac:dyDescent="0.25">
      <c r="H3727" s="3"/>
    </row>
    <row r="3728" spans="8:8" ht="20.25" customHeight="1" x14ac:dyDescent="0.25">
      <c r="H3728" s="3"/>
    </row>
    <row r="3729" spans="8:8" ht="20.25" customHeight="1" x14ac:dyDescent="0.25">
      <c r="H3729" s="3"/>
    </row>
    <row r="3730" spans="8:8" ht="20.25" customHeight="1" x14ac:dyDescent="0.25">
      <c r="H3730" s="3"/>
    </row>
    <row r="3731" spans="8:8" ht="20.25" customHeight="1" x14ac:dyDescent="0.25">
      <c r="H3731" s="3"/>
    </row>
    <row r="3732" spans="8:8" ht="20.25" customHeight="1" x14ac:dyDescent="0.25">
      <c r="H3732" s="3"/>
    </row>
    <row r="3733" spans="8:8" ht="20.25" customHeight="1" x14ac:dyDescent="0.25">
      <c r="H3733" s="3"/>
    </row>
    <row r="3734" spans="8:8" ht="20.25" customHeight="1" x14ac:dyDescent="0.25">
      <c r="H3734" s="3"/>
    </row>
    <row r="3735" spans="8:8" ht="20.25" customHeight="1" x14ac:dyDescent="0.25">
      <c r="H3735" s="3"/>
    </row>
    <row r="3736" spans="8:8" ht="20.25" customHeight="1" x14ac:dyDescent="0.25">
      <c r="H3736" s="3"/>
    </row>
    <row r="3737" spans="8:8" ht="20.25" customHeight="1" x14ac:dyDescent="0.25">
      <c r="H3737" s="3"/>
    </row>
    <row r="3738" spans="8:8" ht="20.25" customHeight="1" x14ac:dyDescent="0.25">
      <c r="H3738" s="3"/>
    </row>
    <row r="3739" spans="8:8" ht="20.25" customHeight="1" x14ac:dyDescent="0.25">
      <c r="H3739" s="3"/>
    </row>
    <row r="3740" spans="8:8" ht="20.25" customHeight="1" x14ac:dyDescent="0.25">
      <c r="H3740" s="3"/>
    </row>
    <row r="3741" spans="8:8" ht="20.25" customHeight="1" x14ac:dyDescent="0.25">
      <c r="H3741" s="3"/>
    </row>
    <row r="3742" spans="8:8" ht="20.25" customHeight="1" x14ac:dyDescent="0.25">
      <c r="H3742" s="3"/>
    </row>
    <row r="3743" spans="8:8" ht="20.25" customHeight="1" x14ac:dyDescent="0.25">
      <c r="H3743" s="3"/>
    </row>
    <row r="3744" spans="8:8" ht="20.25" customHeight="1" x14ac:dyDescent="0.25">
      <c r="H3744" s="3"/>
    </row>
    <row r="3745" spans="8:8" ht="20.25" customHeight="1" x14ac:dyDescent="0.25">
      <c r="H3745" s="3"/>
    </row>
    <row r="3746" spans="8:8" ht="20.25" customHeight="1" x14ac:dyDescent="0.25">
      <c r="H3746" s="3"/>
    </row>
    <row r="3747" spans="8:8" ht="20.25" customHeight="1" x14ac:dyDescent="0.25">
      <c r="H3747" s="3"/>
    </row>
    <row r="3748" spans="8:8" ht="20.25" customHeight="1" x14ac:dyDescent="0.25">
      <c r="H3748" s="3"/>
    </row>
    <row r="3749" spans="8:8" ht="20.25" customHeight="1" x14ac:dyDescent="0.25">
      <c r="H3749" s="3"/>
    </row>
    <row r="3750" spans="8:8" ht="20.25" customHeight="1" x14ac:dyDescent="0.25">
      <c r="H3750" s="3"/>
    </row>
    <row r="3751" spans="8:8" ht="20.25" customHeight="1" x14ac:dyDescent="0.25">
      <c r="H3751" s="3"/>
    </row>
    <row r="3752" spans="8:8" ht="20.25" customHeight="1" x14ac:dyDescent="0.25">
      <c r="H3752" s="3"/>
    </row>
    <row r="3753" spans="8:8" ht="20.25" customHeight="1" x14ac:dyDescent="0.25">
      <c r="H3753" s="3"/>
    </row>
    <row r="3754" spans="8:8" ht="20.25" customHeight="1" x14ac:dyDescent="0.25">
      <c r="H3754" s="3"/>
    </row>
    <row r="3755" spans="8:8" ht="20.25" customHeight="1" x14ac:dyDescent="0.25">
      <c r="H3755" s="3"/>
    </row>
    <row r="3756" spans="8:8" ht="20.25" customHeight="1" x14ac:dyDescent="0.25">
      <c r="H3756" s="3"/>
    </row>
    <row r="3757" spans="8:8" ht="20.25" customHeight="1" x14ac:dyDescent="0.25">
      <c r="H3757" s="3"/>
    </row>
    <row r="3758" spans="8:8" ht="20.25" customHeight="1" x14ac:dyDescent="0.25">
      <c r="H3758" s="3"/>
    </row>
    <row r="3759" spans="8:8" ht="20.25" customHeight="1" x14ac:dyDescent="0.25">
      <c r="H3759" s="3"/>
    </row>
    <row r="3760" spans="8:8" ht="20.25" customHeight="1" x14ac:dyDescent="0.25">
      <c r="H3760" s="3"/>
    </row>
    <row r="3761" spans="8:8" ht="20.25" customHeight="1" x14ac:dyDescent="0.25">
      <c r="H3761" s="3"/>
    </row>
    <row r="3762" spans="8:8" ht="20.25" customHeight="1" x14ac:dyDescent="0.25">
      <c r="H3762" s="3"/>
    </row>
    <row r="3763" spans="8:8" ht="20.25" customHeight="1" x14ac:dyDescent="0.25">
      <c r="H3763" s="3"/>
    </row>
    <row r="3764" spans="8:8" ht="20.25" customHeight="1" x14ac:dyDescent="0.25">
      <c r="H3764" s="3"/>
    </row>
    <row r="3765" spans="8:8" ht="20.25" customHeight="1" x14ac:dyDescent="0.25">
      <c r="H3765" s="3"/>
    </row>
    <row r="3766" spans="8:8" ht="20.25" customHeight="1" x14ac:dyDescent="0.25">
      <c r="H3766" s="3"/>
    </row>
    <row r="3767" spans="8:8" ht="20.25" customHeight="1" x14ac:dyDescent="0.25">
      <c r="H3767" s="3"/>
    </row>
    <row r="3768" spans="8:8" ht="20.25" customHeight="1" x14ac:dyDescent="0.25">
      <c r="H3768" s="3"/>
    </row>
    <row r="3769" spans="8:8" ht="20.25" customHeight="1" x14ac:dyDescent="0.25">
      <c r="H3769" s="3"/>
    </row>
    <row r="3770" spans="8:8" ht="20.25" customHeight="1" x14ac:dyDescent="0.25">
      <c r="H3770" s="3"/>
    </row>
    <row r="3771" spans="8:8" ht="20.25" customHeight="1" x14ac:dyDescent="0.25">
      <c r="H3771" s="3"/>
    </row>
    <row r="3772" spans="8:8" ht="20.25" customHeight="1" x14ac:dyDescent="0.25">
      <c r="H3772" s="3"/>
    </row>
    <row r="3773" spans="8:8" ht="20.25" customHeight="1" x14ac:dyDescent="0.25">
      <c r="H3773" s="3"/>
    </row>
    <row r="3774" spans="8:8" ht="20.25" customHeight="1" x14ac:dyDescent="0.25">
      <c r="H3774" s="3"/>
    </row>
    <row r="3775" spans="8:8" ht="20.25" customHeight="1" x14ac:dyDescent="0.25">
      <c r="H3775" s="3"/>
    </row>
    <row r="3776" spans="8:8" ht="20.25" customHeight="1" x14ac:dyDescent="0.25">
      <c r="H3776" s="3"/>
    </row>
    <row r="3777" spans="8:8" ht="20.25" customHeight="1" x14ac:dyDescent="0.25">
      <c r="H3777" s="3"/>
    </row>
    <row r="3778" spans="8:8" ht="20.25" customHeight="1" x14ac:dyDescent="0.25">
      <c r="H3778" s="3"/>
    </row>
    <row r="3779" spans="8:8" ht="20.25" customHeight="1" x14ac:dyDescent="0.25">
      <c r="H3779" s="3"/>
    </row>
    <row r="3780" spans="8:8" ht="20.25" customHeight="1" x14ac:dyDescent="0.25">
      <c r="H3780" s="3"/>
    </row>
    <row r="3781" spans="8:8" ht="20.25" customHeight="1" x14ac:dyDescent="0.25">
      <c r="H3781" s="3"/>
    </row>
    <row r="3782" spans="8:8" ht="20.25" customHeight="1" x14ac:dyDescent="0.25">
      <c r="H3782" s="3"/>
    </row>
    <row r="3783" spans="8:8" ht="20.25" customHeight="1" x14ac:dyDescent="0.25">
      <c r="H3783" s="3"/>
    </row>
    <row r="3784" spans="8:8" ht="20.25" customHeight="1" x14ac:dyDescent="0.25">
      <c r="H3784" s="3"/>
    </row>
    <row r="3785" spans="8:8" ht="20.25" customHeight="1" x14ac:dyDescent="0.25">
      <c r="H3785" s="3"/>
    </row>
    <row r="3786" spans="8:8" ht="20.25" customHeight="1" x14ac:dyDescent="0.25">
      <c r="H3786" s="3"/>
    </row>
    <row r="3787" spans="8:8" ht="20.25" customHeight="1" x14ac:dyDescent="0.25">
      <c r="H3787" s="3"/>
    </row>
    <row r="3788" spans="8:8" ht="20.25" customHeight="1" x14ac:dyDescent="0.25">
      <c r="H3788" s="3"/>
    </row>
    <row r="3789" spans="8:8" ht="20.25" customHeight="1" x14ac:dyDescent="0.25">
      <c r="H3789" s="3"/>
    </row>
    <row r="3790" spans="8:8" ht="20.25" customHeight="1" x14ac:dyDescent="0.25">
      <c r="H3790" s="3"/>
    </row>
    <row r="3791" spans="8:8" ht="20.25" customHeight="1" x14ac:dyDescent="0.25">
      <c r="H3791" s="3"/>
    </row>
    <row r="3792" spans="8:8" ht="20.25" customHeight="1" x14ac:dyDescent="0.25">
      <c r="H3792" s="3"/>
    </row>
    <row r="3793" spans="8:8" ht="20.25" customHeight="1" x14ac:dyDescent="0.25">
      <c r="H3793" s="3"/>
    </row>
    <row r="3794" spans="8:8" ht="20.25" customHeight="1" x14ac:dyDescent="0.25">
      <c r="H3794" s="3"/>
    </row>
    <row r="3795" spans="8:8" ht="20.25" customHeight="1" x14ac:dyDescent="0.25">
      <c r="H3795" s="3"/>
    </row>
    <row r="3796" spans="8:8" ht="20.25" customHeight="1" x14ac:dyDescent="0.25">
      <c r="H3796" s="3"/>
    </row>
    <row r="3797" spans="8:8" ht="20.25" customHeight="1" x14ac:dyDescent="0.25">
      <c r="H3797" s="3"/>
    </row>
    <row r="3798" spans="8:8" ht="20.25" customHeight="1" x14ac:dyDescent="0.25">
      <c r="H3798" s="3"/>
    </row>
    <row r="3799" spans="8:8" ht="20.25" customHeight="1" x14ac:dyDescent="0.25">
      <c r="H3799" s="3"/>
    </row>
    <row r="3800" spans="8:8" ht="20.25" customHeight="1" x14ac:dyDescent="0.25">
      <c r="H3800" s="3"/>
    </row>
    <row r="3801" spans="8:8" ht="20.25" customHeight="1" x14ac:dyDescent="0.25">
      <c r="H3801" s="3"/>
    </row>
    <row r="3802" spans="8:8" ht="20.25" customHeight="1" x14ac:dyDescent="0.25">
      <c r="H3802" s="3"/>
    </row>
    <row r="3803" spans="8:8" ht="20.25" customHeight="1" x14ac:dyDescent="0.25">
      <c r="H3803" s="3"/>
    </row>
    <row r="3804" spans="8:8" ht="20.25" customHeight="1" x14ac:dyDescent="0.25">
      <c r="H3804" s="3"/>
    </row>
    <row r="3805" spans="8:8" ht="20.25" customHeight="1" x14ac:dyDescent="0.25">
      <c r="H3805" s="3"/>
    </row>
    <row r="3806" spans="8:8" ht="20.25" customHeight="1" x14ac:dyDescent="0.25">
      <c r="H3806" s="3"/>
    </row>
    <row r="3807" spans="8:8" ht="20.25" customHeight="1" x14ac:dyDescent="0.25">
      <c r="H3807" s="3"/>
    </row>
    <row r="3808" spans="8:8" ht="20.25" customHeight="1" x14ac:dyDescent="0.25">
      <c r="H3808" s="3"/>
    </row>
    <row r="3809" spans="8:8" ht="20.25" customHeight="1" x14ac:dyDescent="0.25">
      <c r="H3809" s="3"/>
    </row>
    <row r="3810" spans="8:8" ht="20.25" customHeight="1" x14ac:dyDescent="0.25">
      <c r="H3810" s="3"/>
    </row>
    <row r="3811" spans="8:8" ht="20.25" customHeight="1" x14ac:dyDescent="0.25">
      <c r="H3811" s="3"/>
    </row>
    <row r="3812" spans="8:8" ht="20.25" customHeight="1" x14ac:dyDescent="0.25">
      <c r="H3812" s="3"/>
    </row>
    <row r="3813" spans="8:8" ht="20.25" customHeight="1" x14ac:dyDescent="0.25">
      <c r="H3813" s="3"/>
    </row>
    <row r="3814" spans="8:8" ht="20.25" customHeight="1" x14ac:dyDescent="0.25">
      <c r="H3814" s="3"/>
    </row>
    <row r="3815" spans="8:8" ht="20.25" customHeight="1" x14ac:dyDescent="0.25">
      <c r="H3815" s="3"/>
    </row>
    <row r="3816" spans="8:8" ht="20.25" customHeight="1" x14ac:dyDescent="0.25">
      <c r="H3816" s="3"/>
    </row>
    <row r="3817" spans="8:8" ht="20.25" customHeight="1" x14ac:dyDescent="0.25">
      <c r="H3817" s="3"/>
    </row>
    <row r="3818" spans="8:8" ht="20.25" customHeight="1" x14ac:dyDescent="0.25">
      <c r="H3818" s="3"/>
    </row>
    <row r="3819" spans="8:8" ht="20.25" customHeight="1" x14ac:dyDescent="0.25">
      <c r="H3819" s="3"/>
    </row>
    <row r="3820" spans="8:8" ht="20.25" customHeight="1" x14ac:dyDescent="0.25">
      <c r="H3820" s="3"/>
    </row>
    <row r="3821" spans="8:8" ht="20.25" customHeight="1" x14ac:dyDescent="0.25">
      <c r="H3821" s="3"/>
    </row>
    <row r="3822" spans="8:8" ht="20.25" customHeight="1" x14ac:dyDescent="0.25">
      <c r="H3822" s="3"/>
    </row>
    <row r="3823" spans="8:8" ht="20.25" customHeight="1" x14ac:dyDescent="0.25">
      <c r="H3823" s="3"/>
    </row>
    <row r="3824" spans="8:8" ht="20.25" customHeight="1" x14ac:dyDescent="0.25">
      <c r="H3824" s="3"/>
    </row>
    <row r="3825" spans="8:8" ht="20.25" customHeight="1" x14ac:dyDescent="0.25">
      <c r="H3825" s="3"/>
    </row>
    <row r="3826" spans="8:8" ht="20.25" customHeight="1" x14ac:dyDescent="0.25">
      <c r="H3826" s="3"/>
    </row>
    <row r="3827" spans="8:8" ht="20.25" customHeight="1" x14ac:dyDescent="0.25">
      <c r="H3827" s="3"/>
    </row>
    <row r="3828" spans="8:8" ht="20.25" customHeight="1" x14ac:dyDescent="0.25">
      <c r="H3828" s="3"/>
    </row>
    <row r="3829" spans="8:8" ht="20.25" customHeight="1" x14ac:dyDescent="0.25">
      <c r="H3829" s="3"/>
    </row>
    <row r="3830" spans="8:8" ht="20.25" customHeight="1" x14ac:dyDescent="0.25">
      <c r="H3830" s="3"/>
    </row>
    <row r="3831" spans="8:8" ht="20.25" customHeight="1" x14ac:dyDescent="0.25">
      <c r="H3831" s="3"/>
    </row>
    <row r="3832" spans="8:8" ht="20.25" customHeight="1" x14ac:dyDescent="0.25">
      <c r="H3832" s="3"/>
    </row>
    <row r="3833" spans="8:8" ht="20.25" customHeight="1" x14ac:dyDescent="0.25">
      <c r="H3833" s="3"/>
    </row>
    <row r="3834" spans="8:8" ht="20.25" customHeight="1" x14ac:dyDescent="0.25">
      <c r="H3834" s="3"/>
    </row>
    <row r="3835" spans="8:8" ht="20.25" customHeight="1" x14ac:dyDescent="0.25">
      <c r="H3835" s="3"/>
    </row>
    <row r="3836" spans="8:8" ht="20.25" customHeight="1" x14ac:dyDescent="0.25">
      <c r="H3836" s="3"/>
    </row>
    <row r="3837" spans="8:8" ht="20.25" customHeight="1" x14ac:dyDescent="0.25">
      <c r="H3837" s="3"/>
    </row>
    <row r="3838" spans="8:8" ht="20.25" customHeight="1" x14ac:dyDescent="0.25">
      <c r="H3838" s="3"/>
    </row>
    <row r="3839" spans="8:8" ht="20.25" customHeight="1" x14ac:dyDescent="0.25">
      <c r="H3839" s="3"/>
    </row>
    <row r="3840" spans="8:8" ht="20.25" customHeight="1" x14ac:dyDescent="0.25">
      <c r="H3840" s="3"/>
    </row>
    <row r="3841" spans="8:8" ht="20.25" customHeight="1" x14ac:dyDescent="0.25">
      <c r="H3841" s="3"/>
    </row>
    <row r="3842" spans="8:8" ht="20.25" customHeight="1" x14ac:dyDescent="0.25">
      <c r="H3842" s="3"/>
    </row>
    <row r="3843" spans="8:8" ht="20.25" customHeight="1" x14ac:dyDescent="0.25">
      <c r="H3843" s="3"/>
    </row>
    <row r="3844" spans="8:8" ht="20.25" customHeight="1" x14ac:dyDescent="0.25">
      <c r="H3844" s="3"/>
    </row>
    <row r="3845" spans="8:8" ht="20.25" customHeight="1" x14ac:dyDescent="0.25">
      <c r="H3845" s="3"/>
    </row>
    <row r="3846" spans="8:8" ht="20.25" customHeight="1" x14ac:dyDescent="0.25">
      <c r="H3846" s="3"/>
    </row>
    <row r="3847" spans="8:8" ht="20.25" customHeight="1" x14ac:dyDescent="0.25">
      <c r="H3847" s="3"/>
    </row>
    <row r="3848" spans="8:8" ht="20.25" customHeight="1" x14ac:dyDescent="0.25">
      <c r="H3848" s="3"/>
    </row>
    <row r="3849" spans="8:8" ht="20.25" customHeight="1" x14ac:dyDescent="0.25">
      <c r="H3849" s="3"/>
    </row>
    <row r="3850" spans="8:8" ht="20.25" customHeight="1" x14ac:dyDescent="0.25">
      <c r="H3850" s="3"/>
    </row>
    <row r="3851" spans="8:8" ht="20.25" customHeight="1" x14ac:dyDescent="0.25">
      <c r="H3851" s="3"/>
    </row>
    <row r="3852" spans="8:8" ht="20.25" customHeight="1" x14ac:dyDescent="0.25">
      <c r="H3852" s="3"/>
    </row>
    <row r="3853" spans="8:8" ht="20.25" customHeight="1" x14ac:dyDescent="0.25">
      <c r="H3853" s="3"/>
    </row>
    <row r="3854" spans="8:8" ht="20.25" customHeight="1" x14ac:dyDescent="0.25">
      <c r="H3854" s="3"/>
    </row>
    <row r="3855" spans="8:8" ht="20.25" customHeight="1" x14ac:dyDescent="0.25">
      <c r="H3855" s="3"/>
    </row>
    <row r="3856" spans="8:8" ht="20.25" customHeight="1" x14ac:dyDescent="0.25">
      <c r="H3856" s="3"/>
    </row>
    <row r="3857" spans="8:8" ht="20.25" customHeight="1" x14ac:dyDescent="0.25">
      <c r="H3857" s="3"/>
    </row>
    <row r="3858" spans="8:8" ht="20.25" customHeight="1" x14ac:dyDescent="0.25">
      <c r="H3858" s="3"/>
    </row>
    <row r="3859" spans="8:8" ht="20.25" customHeight="1" x14ac:dyDescent="0.25">
      <c r="H3859" s="3"/>
    </row>
    <row r="3860" spans="8:8" ht="20.25" customHeight="1" x14ac:dyDescent="0.25">
      <c r="H3860" s="3"/>
    </row>
    <row r="3861" spans="8:8" ht="20.25" customHeight="1" x14ac:dyDescent="0.25">
      <c r="H3861" s="3"/>
    </row>
    <row r="3862" spans="8:8" ht="20.25" customHeight="1" x14ac:dyDescent="0.25">
      <c r="H3862" s="3"/>
    </row>
    <row r="3863" spans="8:8" ht="20.25" customHeight="1" x14ac:dyDescent="0.25">
      <c r="H3863" s="3"/>
    </row>
    <row r="3864" spans="8:8" ht="20.25" customHeight="1" x14ac:dyDescent="0.25">
      <c r="H3864" s="3"/>
    </row>
    <row r="3865" spans="8:8" ht="20.25" customHeight="1" x14ac:dyDescent="0.25">
      <c r="H3865" s="3"/>
    </row>
    <row r="3866" spans="8:8" ht="20.25" customHeight="1" x14ac:dyDescent="0.25">
      <c r="H3866" s="3"/>
    </row>
    <row r="3867" spans="8:8" ht="20.25" customHeight="1" x14ac:dyDescent="0.25">
      <c r="H3867" s="3"/>
    </row>
    <row r="3868" spans="8:8" ht="20.25" customHeight="1" x14ac:dyDescent="0.25">
      <c r="H3868" s="3"/>
    </row>
    <row r="3869" spans="8:8" ht="20.25" customHeight="1" x14ac:dyDescent="0.25">
      <c r="H3869" s="3"/>
    </row>
    <row r="3870" spans="8:8" ht="20.25" customHeight="1" x14ac:dyDescent="0.25">
      <c r="H3870" s="3"/>
    </row>
    <row r="3871" spans="8:8" ht="20.25" customHeight="1" x14ac:dyDescent="0.25">
      <c r="H3871" s="3"/>
    </row>
    <row r="3872" spans="8:8" ht="20.25" customHeight="1" x14ac:dyDescent="0.25">
      <c r="H3872" s="3"/>
    </row>
    <row r="3873" spans="8:8" ht="20.25" customHeight="1" x14ac:dyDescent="0.25">
      <c r="H3873" s="3"/>
    </row>
    <row r="3874" spans="8:8" ht="20.25" customHeight="1" x14ac:dyDescent="0.25">
      <c r="H3874" s="3"/>
    </row>
    <row r="3875" spans="8:8" ht="20.25" customHeight="1" x14ac:dyDescent="0.25">
      <c r="H3875" s="3"/>
    </row>
    <row r="3876" spans="8:8" ht="20.25" customHeight="1" x14ac:dyDescent="0.25">
      <c r="H3876" s="3"/>
    </row>
    <row r="3877" spans="8:8" ht="20.25" customHeight="1" x14ac:dyDescent="0.25">
      <c r="H3877" s="3"/>
    </row>
    <row r="3878" spans="8:8" ht="20.25" customHeight="1" x14ac:dyDescent="0.25">
      <c r="H3878" s="3"/>
    </row>
    <row r="3879" spans="8:8" ht="20.25" customHeight="1" x14ac:dyDescent="0.25">
      <c r="H3879" s="3"/>
    </row>
    <row r="3880" spans="8:8" ht="20.25" customHeight="1" x14ac:dyDescent="0.25">
      <c r="H3880" s="3"/>
    </row>
    <row r="3881" spans="8:8" ht="20.25" customHeight="1" x14ac:dyDescent="0.25">
      <c r="H3881" s="3"/>
    </row>
    <row r="3882" spans="8:8" ht="20.25" customHeight="1" x14ac:dyDescent="0.25">
      <c r="H3882" s="3"/>
    </row>
    <row r="3883" spans="8:8" ht="20.25" customHeight="1" x14ac:dyDescent="0.25">
      <c r="H3883" s="3"/>
    </row>
    <row r="3884" spans="8:8" ht="20.25" customHeight="1" x14ac:dyDescent="0.25">
      <c r="H3884" s="3"/>
    </row>
    <row r="3885" spans="8:8" ht="20.25" customHeight="1" x14ac:dyDescent="0.25">
      <c r="H3885" s="3"/>
    </row>
    <row r="3886" spans="8:8" ht="20.25" customHeight="1" x14ac:dyDescent="0.25">
      <c r="H3886" s="3"/>
    </row>
    <row r="3887" spans="8:8" ht="20.25" customHeight="1" x14ac:dyDescent="0.25">
      <c r="H3887" s="3"/>
    </row>
    <row r="3888" spans="8:8" ht="20.25" customHeight="1" x14ac:dyDescent="0.25">
      <c r="H3888" s="3"/>
    </row>
    <row r="3889" spans="8:8" ht="20.25" customHeight="1" x14ac:dyDescent="0.25">
      <c r="H3889" s="3"/>
    </row>
    <row r="3890" spans="8:8" ht="20.25" customHeight="1" x14ac:dyDescent="0.25">
      <c r="H3890" s="3"/>
    </row>
    <row r="3891" spans="8:8" ht="20.25" customHeight="1" x14ac:dyDescent="0.25">
      <c r="H3891" s="3"/>
    </row>
    <row r="3892" spans="8:8" ht="20.25" customHeight="1" x14ac:dyDescent="0.25">
      <c r="H3892" s="3"/>
    </row>
    <row r="3893" spans="8:8" ht="20.25" customHeight="1" x14ac:dyDescent="0.25">
      <c r="H3893" s="3"/>
    </row>
    <row r="3894" spans="8:8" ht="20.25" customHeight="1" x14ac:dyDescent="0.25">
      <c r="H3894" s="3"/>
    </row>
    <row r="3895" spans="8:8" ht="20.25" customHeight="1" x14ac:dyDescent="0.25">
      <c r="H3895" s="3"/>
    </row>
    <row r="3896" spans="8:8" ht="20.25" customHeight="1" x14ac:dyDescent="0.25">
      <c r="H3896" s="3"/>
    </row>
    <row r="3897" spans="8:8" ht="20.25" customHeight="1" x14ac:dyDescent="0.25">
      <c r="H3897" s="3"/>
    </row>
    <row r="3898" spans="8:8" ht="20.25" customHeight="1" x14ac:dyDescent="0.25">
      <c r="H3898" s="3"/>
    </row>
    <row r="3899" spans="8:8" ht="20.25" customHeight="1" x14ac:dyDescent="0.25">
      <c r="H3899" s="3"/>
    </row>
    <row r="3900" spans="8:8" ht="20.25" customHeight="1" x14ac:dyDescent="0.25">
      <c r="H3900" s="3"/>
    </row>
    <row r="3901" spans="8:8" ht="20.25" customHeight="1" x14ac:dyDescent="0.25">
      <c r="H3901" s="3"/>
    </row>
    <row r="3902" spans="8:8" ht="20.25" customHeight="1" x14ac:dyDescent="0.25">
      <c r="H3902" s="3"/>
    </row>
    <row r="3903" spans="8:8" ht="20.25" customHeight="1" x14ac:dyDescent="0.25">
      <c r="H3903" s="3"/>
    </row>
    <row r="3904" spans="8:8" ht="20.25" customHeight="1" x14ac:dyDescent="0.25">
      <c r="H3904" s="3"/>
    </row>
    <row r="3905" spans="8:8" ht="20.25" customHeight="1" x14ac:dyDescent="0.25">
      <c r="H3905" s="3"/>
    </row>
    <row r="3906" spans="8:8" ht="20.25" customHeight="1" x14ac:dyDescent="0.25">
      <c r="H3906" s="3"/>
    </row>
    <row r="3907" spans="8:8" ht="20.25" customHeight="1" x14ac:dyDescent="0.25">
      <c r="H3907" s="3"/>
    </row>
    <row r="3908" spans="8:8" ht="20.25" customHeight="1" x14ac:dyDescent="0.25">
      <c r="H3908" s="3"/>
    </row>
    <row r="3909" spans="8:8" ht="20.25" customHeight="1" x14ac:dyDescent="0.25">
      <c r="H3909" s="3"/>
    </row>
    <row r="3910" spans="8:8" ht="20.25" customHeight="1" x14ac:dyDescent="0.25">
      <c r="H3910" s="3"/>
    </row>
    <row r="3911" spans="8:8" ht="20.25" customHeight="1" x14ac:dyDescent="0.25">
      <c r="H3911" s="3"/>
    </row>
    <row r="3912" spans="8:8" ht="20.25" customHeight="1" x14ac:dyDescent="0.25">
      <c r="H3912" s="3"/>
    </row>
    <row r="3913" spans="8:8" ht="20.25" customHeight="1" x14ac:dyDescent="0.25">
      <c r="H3913" s="3"/>
    </row>
    <row r="3914" spans="8:8" ht="20.25" customHeight="1" x14ac:dyDescent="0.25">
      <c r="H3914" s="3"/>
    </row>
    <row r="3915" spans="8:8" ht="20.25" customHeight="1" x14ac:dyDescent="0.25">
      <c r="H3915" s="3"/>
    </row>
    <row r="3916" spans="8:8" ht="20.25" customHeight="1" x14ac:dyDescent="0.25">
      <c r="H3916" s="3"/>
    </row>
    <row r="3917" spans="8:8" ht="20.25" customHeight="1" x14ac:dyDescent="0.25">
      <c r="H3917" s="3"/>
    </row>
    <row r="3918" spans="8:8" ht="20.25" customHeight="1" x14ac:dyDescent="0.25">
      <c r="H3918" s="3"/>
    </row>
    <row r="3919" spans="8:8" ht="20.25" customHeight="1" x14ac:dyDescent="0.25">
      <c r="H3919" s="3"/>
    </row>
    <row r="3920" spans="8:8" ht="20.25" customHeight="1" x14ac:dyDescent="0.25">
      <c r="H3920" s="3"/>
    </row>
    <row r="3921" spans="8:8" ht="20.25" customHeight="1" x14ac:dyDescent="0.25">
      <c r="H3921" s="3"/>
    </row>
    <row r="3922" spans="8:8" ht="20.25" customHeight="1" x14ac:dyDescent="0.25">
      <c r="H3922" s="3"/>
    </row>
    <row r="3923" spans="8:8" ht="20.25" customHeight="1" x14ac:dyDescent="0.25">
      <c r="H3923" s="3"/>
    </row>
    <row r="3924" spans="8:8" ht="20.25" customHeight="1" x14ac:dyDescent="0.25">
      <c r="H3924" s="3"/>
    </row>
    <row r="3925" spans="8:8" ht="20.25" customHeight="1" x14ac:dyDescent="0.25">
      <c r="H3925" s="3"/>
    </row>
    <row r="3926" spans="8:8" ht="20.25" customHeight="1" x14ac:dyDescent="0.25">
      <c r="H3926" s="3"/>
    </row>
    <row r="3927" spans="8:8" ht="20.25" customHeight="1" x14ac:dyDescent="0.25">
      <c r="H3927" s="3"/>
    </row>
    <row r="3928" spans="8:8" ht="20.25" customHeight="1" x14ac:dyDescent="0.25">
      <c r="H3928" s="3"/>
    </row>
    <row r="3929" spans="8:8" ht="20.25" customHeight="1" x14ac:dyDescent="0.25">
      <c r="H3929" s="3"/>
    </row>
    <row r="3930" spans="8:8" ht="20.25" customHeight="1" x14ac:dyDescent="0.25">
      <c r="H3930" s="3"/>
    </row>
    <row r="3931" spans="8:8" ht="20.25" customHeight="1" x14ac:dyDescent="0.25">
      <c r="H3931" s="3"/>
    </row>
    <row r="3932" spans="8:8" ht="20.25" customHeight="1" x14ac:dyDescent="0.25">
      <c r="H3932" s="3"/>
    </row>
    <row r="3933" spans="8:8" ht="20.25" customHeight="1" x14ac:dyDescent="0.25">
      <c r="H3933" s="3"/>
    </row>
    <row r="3934" spans="8:8" ht="20.25" customHeight="1" x14ac:dyDescent="0.25">
      <c r="H3934" s="3"/>
    </row>
    <row r="3935" spans="8:8" ht="20.25" customHeight="1" x14ac:dyDescent="0.25">
      <c r="H3935" s="3"/>
    </row>
    <row r="3936" spans="8:8" ht="20.25" customHeight="1" x14ac:dyDescent="0.25">
      <c r="H3936" s="3"/>
    </row>
    <row r="3937" spans="8:8" ht="20.25" customHeight="1" x14ac:dyDescent="0.25">
      <c r="H3937" s="3"/>
    </row>
    <row r="3938" spans="8:8" ht="20.25" customHeight="1" x14ac:dyDescent="0.25">
      <c r="H3938" s="3"/>
    </row>
    <row r="3939" spans="8:8" ht="20.25" customHeight="1" x14ac:dyDescent="0.25">
      <c r="H3939" s="3"/>
    </row>
    <row r="3940" spans="8:8" ht="20.25" customHeight="1" x14ac:dyDescent="0.25">
      <c r="H3940" s="3"/>
    </row>
    <row r="3941" spans="8:8" ht="20.25" customHeight="1" x14ac:dyDescent="0.25">
      <c r="H3941" s="3"/>
    </row>
    <row r="3942" spans="8:8" ht="20.25" customHeight="1" x14ac:dyDescent="0.25">
      <c r="H3942" s="3"/>
    </row>
    <row r="3943" spans="8:8" ht="20.25" customHeight="1" x14ac:dyDescent="0.25">
      <c r="H3943" s="3"/>
    </row>
    <row r="3944" spans="8:8" ht="20.25" customHeight="1" x14ac:dyDescent="0.25">
      <c r="H3944" s="3"/>
    </row>
    <row r="3945" spans="8:8" ht="20.25" customHeight="1" x14ac:dyDescent="0.25">
      <c r="H3945" s="3"/>
    </row>
    <row r="3946" spans="8:8" ht="20.25" customHeight="1" x14ac:dyDescent="0.25">
      <c r="H3946" s="3"/>
    </row>
    <row r="3947" spans="8:8" ht="20.25" customHeight="1" x14ac:dyDescent="0.25">
      <c r="H3947" s="3"/>
    </row>
    <row r="3948" spans="8:8" ht="20.25" customHeight="1" x14ac:dyDescent="0.25">
      <c r="H3948" s="3"/>
    </row>
    <row r="3949" spans="8:8" ht="20.25" customHeight="1" x14ac:dyDescent="0.25">
      <c r="H3949" s="3"/>
    </row>
    <row r="3950" spans="8:8" ht="20.25" customHeight="1" x14ac:dyDescent="0.25">
      <c r="H3950" s="3"/>
    </row>
    <row r="3951" spans="8:8" ht="20.25" customHeight="1" x14ac:dyDescent="0.25">
      <c r="H3951" s="3"/>
    </row>
    <row r="3952" spans="8:8" ht="20.25" customHeight="1" x14ac:dyDescent="0.25">
      <c r="H3952" s="3"/>
    </row>
    <row r="3953" spans="8:8" ht="20.25" customHeight="1" x14ac:dyDescent="0.25">
      <c r="H3953" s="3"/>
    </row>
    <row r="3954" spans="8:8" ht="20.25" customHeight="1" x14ac:dyDescent="0.25">
      <c r="H3954" s="3"/>
    </row>
    <row r="3955" spans="8:8" ht="20.25" customHeight="1" x14ac:dyDescent="0.25">
      <c r="H3955" s="3"/>
    </row>
    <row r="3956" spans="8:8" ht="20.25" customHeight="1" x14ac:dyDescent="0.25">
      <c r="H3956" s="3"/>
    </row>
    <row r="3957" spans="8:8" ht="20.25" customHeight="1" x14ac:dyDescent="0.25">
      <c r="H3957" s="3"/>
    </row>
    <row r="3958" spans="8:8" ht="20.25" customHeight="1" x14ac:dyDescent="0.25">
      <c r="H3958" s="3"/>
    </row>
    <row r="3959" spans="8:8" ht="20.25" customHeight="1" x14ac:dyDescent="0.25">
      <c r="H3959" s="3"/>
    </row>
    <row r="3960" spans="8:8" ht="20.25" customHeight="1" x14ac:dyDescent="0.25">
      <c r="H3960" s="3"/>
    </row>
    <row r="3961" spans="8:8" ht="20.25" customHeight="1" x14ac:dyDescent="0.25">
      <c r="H3961" s="3"/>
    </row>
    <row r="3962" spans="8:8" ht="20.25" customHeight="1" x14ac:dyDescent="0.25">
      <c r="H3962" s="3"/>
    </row>
    <row r="3963" spans="8:8" ht="20.25" customHeight="1" x14ac:dyDescent="0.25">
      <c r="H3963" s="3"/>
    </row>
    <row r="3964" spans="8:8" ht="20.25" customHeight="1" x14ac:dyDescent="0.25">
      <c r="H3964" s="3"/>
    </row>
    <row r="3965" spans="8:8" ht="20.25" customHeight="1" x14ac:dyDescent="0.25">
      <c r="H3965" s="3"/>
    </row>
    <row r="3966" spans="8:8" ht="20.25" customHeight="1" x14ac:dyDescent="0.25">
      <c r="H3966" s="3"/>
    </row>
    <row r="3967" spans="8:8" ht="20.25" customHeight="1" x14ac:dyDescent="0.25">
      <c r="H3967" s="3"/>
    </row>
    <row r="3968" spans="8:8" ht="20.25" customHeight="1" x14ac:dyDescent="0.25">
      <c r="H3968" s="3"/>
    </row>
    <row r="3969" spans="8:8" ht="20.25" customHeight="1" x14ac:dyDescent="0.25">
      <c r="H3969" s="3"/>
    </row>
    <row r="3970" spans="8:8" ht="20.25" customHeight="1" x14ac:dyDescent="0.25">
      <c r="H3970" s="3"/>
    </row>
    <row r="3971" spans="8:8" ht="20.25" customHeight="1" x14ac:dyDescent="0.25">
      <c r="H3971" s="3"/>
    </row>
    <row r="3972" spans="8:8" ht="20.25" customHeight="1" x14ac:dyDescent="0.25">
      <c r="H3972" s="3"/>
    </row>
    <row r="3973" spans="8:8" ht="20.25" customHeight="1" x14ac:dyDescent="0.25">
      <c r="H3973" s="3"/>
    </row>
    <row r="3974" spans="8:8" ht="20.25" customHeight="1" x14ac:dyDescent="0.25">
      <c r="H3974" s="3"/>
    </row>
    <row r="3975" spans="8:8" ht="20.25" customHeight="1" x14ac:dyDescent="0.25">
      <c r="H3975" s="3"/>
    </row>
    <row r="3976" spans="8:8" ht="20.25" customHeight="1" x14ac:dyDescent="0.25">
      <c r="H3976" s="3"/>
    </row>
    <row r="3977" spans="8:8" ht="20.25" customHeight="1" x14ac:dyDescent="0.25">
      <c r="H3977" s="3"/>
    </row>
    <row r="3978" spans="8:8" ht="20.25" customHeight="1" x14ac:dyDescent="0.25">
      <c r="H3978" s="3"/>
    </row>
    <row r="3979" spans="8:8" ht="20.25" customHeight="1" x14ac:dyDescent="0.25">
      <c r="H3979" s="3"/>
    </row>
    <row r="3980" spans="8:8" ht="20.25" customHeight="1" x14ac:dyDescent="0.25">
      <c r="H3980" s="3"/>
    </row>
    <row r="3981" spans="8:8" ht="20.25" customHeight="1" x14ac:dyDescent="0.25">
      <c r="H3981" s="3"/>
    </row>
    <row r="3982" spans="8:8" ht="20.25" customHeight="1" x14ac:dyDescent="0.25">
      <c r="H3982" s="3"/>
    </row>
    <row r="3983" spans="8:8" ht="20.25" customHeight="1" x14ac:dyDescent="0.25">
      <c r="H3983" s="3"/>
    </row>
    <row r="3984" spans="8:8" ht="20.25" customHeight="1" x14ac:dyDescent="0.25">
      <c r="H3984" s="3"/>
    </row>
    <row r="3985" spans="8:8" ht="20.25" customHeight="1" x14ac:dyDescent="0.25">
      <c r="H3985" s="3"/>
    </row>
    <row r="3986" spans="8:8" ht="20.25" customHeight="1" x14ac:dyDescent="0.25">
      <c r="H3986" s="3"/>
    </row>
    <row r="3987" spans="8:8" ht="20.25" customHeight="1" x14ac:dyDescent="0.25">
      <c r="H3987" s="3"/>
    </row>
    <row r="3988" spans="8:8" ht="20.25" customHeight="1" x14ac:dyDescent="0.25">
      <c r="H3988" s="3"/>
    </row>
    <row r="3989" spans="8:8" ht="20.25" customHeight="1" x14ac:dyDescent="0.25">
      <c r="H3989" s="3"/>
    </row>
    <row r="3990" spans="8:8" ht="20.25" customHeight="1" x14ac:dyDescent="0.25">
      <c r="H3990" s="3"/>
    </row>
    <row r="3991" spans="8:8" ht="20.25" customHeight="1" x14ac:dyDescent="0.25">
      <c r="H3991" s="3"/>
    </row>
    <row r="3992" spans="8:8" ht="20.25" customHeight="1" x14ac:dyDescent="0.25">
      <c r="H3992" s="3"/>
    </row>
    <row r="3993" spans="8:8" ht="20.25" customHeight="1" x14ac:dyDescent="0.25">
      <c r="H3993" s="3"/>
    </row>
    <row r="3994" spans="8:8" ht="20.25" customHeight="1" x14ac:dyDescent="0.25">
      <c r="H3994" s="3"/>
    </row>
    <row r="3995" spans="8:8" ht="20.25" customHeight="1" x14ac:dyDescent="0.25">
      <c r="H3995" s="3"/>
    </row>
    <row r="3996" spans="8:8" ht="20.25" customHeight="1" x14ac:dyDescent="0.25">
      <c r="H3996" s="3"/>
    </row>
    <row r="3997" spans="8:8" ht="20.25" customHeight="1" x14ac:dyDescent="0.25">
      <c r="H3997" s="3"/>
    </row>
    <row r="3998" spans="8:8" ht="20.25" customHeight="1" x14ac:dyDescent="0.25">
      <c r="H3998" s="3"/>
    </row>
    <row r="3999" spans="8:8" ht="20.25" customHeight="1" x14ac:dyDescent="0.25">
      <c r="H3999" s="3"/>
    </row>
    <row r="4000" spans="8:8" ht="20.25" customHeight="1" x14ac:dyDescent="0.25">
      <c r="H4000" s="3"/>
    </row>
    <row r="4001" spans="8:8" ht="20.25" customHeight="1" x14ac:dyDescent="0.25">
      <c r="H4001" s="3"/>
    </row>
    <row r="4002" spans="8:8" ht="20.25" customHeight="1" x14ac:dyDescent="0.25">
      <c r="H4002" s="3"/>
    </row>
    <row r="4003" spans="8:8" ht="20.25" customHeight="1" x14ac:dyDescent="0.25">
      <c r="H4003" s="3"/>
    </row>
    <row r="4004" spans="8:8" ht="20.25" customHeight="1" x14ac:dyDescent="0.25">
      <c r="H4004" s="3"/>
    </row>
    <row r="4005" spans="8:8" ht="20.25" customHeight="1" x14ac:dyDescent="0.25">
      <c r="H4005" s="3"/>
    </row>
    <row r="4006" spans="8:8" ht="20.25" customHeight="1" x14ac:dyDescent="0.25">
      <c r="H4006" s="3"/>
    </row>
    <row r="4007" spans="8:8" ht="20.25" customHeight="1" x14ac:dyDescent="0.25">
      <c r="H4007" s="3"/>
    </row>
    <row r="4008" spans="8:8" ht="20.25" customHeight="1" x14ac:dyDescent="0.25">
      <c r="H4008" s="3"/>
    </row>
    <row r="4009" spans="8:8" ht="20.25" customHeight="1" x14ac:dyDescent="0.25">
      <c r="H4009" s="3"/>
    </row>
    <row r="4010" spans="8:8" ht="20.25" customHeight="1" x14ac:dyDescent="0.25">
      <c r="H4010" s="3"/>
    </row>
    <row r="4011" spans="8:8" ht="20.25" customHeight="1" x14ac:dyDescent="0.25">
      <c r="H4011" s="3"/>
    </row>
    <row r="4012" spans="8:8" ht="20.25" customHeight="1" x14ac:dyDescent="0.25">
      <c r="H4012" s="3"/>
    </row>
    <row r="4013" spans="8:8" ht="20.25" customHeight="1" x14ac:dyDescent="0.25">
      <c r="H4013" s="3"/>
    </row>
    <row r="4014" spans="8:8" ht="20.25" customHeight="1" x14ac:dyDescent="0.25">
      <c r="H4014" s="3"/>
    </row>
    <row r="4015" spans="8:8" ht="20.25" customHeight="1" x14ac:dyDescent="0.25">
      <c r="H4015" s="3"/>
    </row>
    <row r="4016" spans="8:8" ht="20.25" customHeight="1" x14ac:dyDescent="0.25">
      <c r="H4016" s="3"/>
    </row>
    <row r="4017" spans="8:8" ht="20.25" customHeight="1" x14ac:dyDescent="0.25">
      <c r="H4017" s="3"/>
    </row>
    <row r="4018" spans="8:8" ht="20.25" customHeight="1" x14ac:dyDescent="0.25">
      <c r="H4018" s="3"/>
    </row>
    <row r="4019" spans="8:8" ht="20.25" customHeight="1" x14ac:dyDescent="0.25">
      <c r="H4019" s="3"/>
    </row>
    <row r="4020" spans="8:8" ht="20.25" customHeight="1" x14ac:dyDescent="0.25">
      <c r="H4020" s="3"/>
    </row>
    <row r="4021" spans="8:8" ht="20.25" customHeight="1" x14ac:dyDescent="0.25">
      <c r="H4021" s="3"/>
    </row>
    <row r="4022" spans="8:8" ht="20.25" customHeight="1" x14ac:dyDescent="0.25">
      <c r="H4022" s="3"/>
    </row>
    <row r="4023" spans="8:8" ht="20.25" customHeight="1" x14ac:dyDescent="0.25">
      <c r="H4023" s="3"/>
    </row>
    <row r="4024" spans="8:8" ht="20.25" customHeight="1" x14ac:dyDescent="0.25">
      <c r="H4024" s="3"/>
    </row>
    <row r="4025" spans="8:8" ht="20.25" customHeight="1" x14ac:dyDescent="0.25">
      <c r="H4025" s="3"/>
    </row>
    <row r="4026" spans="8:8" ht="20.25" customHeight="1" x14ac:dyDescent="0.25">
      <c r="H4026" s="3"/>
    </row>
    <row r="4027" spans="8:8" ht="20.25" customHeight="1" x14ac:dyDescent="0.25">
      <c r="H4027" s="3"/>
    </row>
    <row r="4028" spans="8:8" ht="20.25" customHeight="1" x14ac:dyDescent="0.25">
      <c r="H4028" s="3"/>
    </row>
    <row r="4029" spans="8:8" ht="20.25" customHeight="1" x14ac:dyDescent="0.25">
      <c r="H4029" s="3"/>
    </row>
    <row r="4030" spans="8:8" ht="20.25" customHeight="1" x14ac:dyDescent="0.25">
      <c r="H4030" s="3"/>
    </row>
    <row r="4031" spans="8:8" ht="20.25" customHeight="1" x14ac:dyDescent="0.25">
      <c r="H4031" s="3"/>
    </row>
    <row r="4032" spans="8:8" ht="20.25" customHeight="1" x14ac:dyDescent="0.25">
      <c r="H4032" s="3"/>
    </row>
    <row r="4033" spans="8:8" ht="20.25" customHeight="1" x14ac:dyDescent="0.25">
      <c r="H4033" s="3"/>
    </row>
    <row r="4034" spans="8:8" ht="20.25" customHeight="1" x14ac:dyDescent="0.25">
      <c r="H4034" s="3"/>
    </row>
    <row r="4035" spans="8:8" ht="20.25" customHeight="1" x14ac:dyDescent="0.25">
      <c r="H4035" s="3"/>
    </row>
    <row r="4036" spans="8:8" ht="20.25" customHeight="1" x14ac:dyDescent="0.25">
      <c r="H4036" s="3"/>
    </row>
    <row r="4037" spans="8:8" ht="20.25" customHeight="1" x14ac:dyDescent="0.25">
      <c r="H4037" s="3"/>
    </row>
    <row r="4038" spans="8:8" ht="20.25" customHeight="1" x14ac:dyDescent="0.25">
      <c r="H4038" s="3"/>
    </row>
    <row r="4039" spans="8:8" ht="20.25" customHeight="1" x14ac:dyDescent="0.25">
      <c r="H4039" s="3"/>
    </row>
    <row r="4040" spans="8:8" ht="20.25" customHeight="1" x14ac:dyDescent="0.25">
      <c r="H4040" s="3"/>
    </row>
    <row r="4041" spans="8:8" ht="20.25" customHeight="1" x14ac:dyDescent="0.25">
      <c r="H4041" s="3"/>
    </row>
    <row r="4042" spans="8:8" ht="20.25" customHeight="1" x14ac:dyDescent="0.25">
      <c r="H4042" s="3"/>
    </row>
    <row r="4043" spans="8:8" ht="20.25" customHeight="1" x14ac:dyDescent="0.25">
      <c r="H4043" s="3"/>
    </row>
    <row r="4044" spans="8:8" ht="20.25" customHeight="1" x14ac:dyDescent="0.25">
      <c r="H4044" s="3"/>
    </row>
    <row r="4045" spans="8:8" ht="20.25" customHeight="1" x14ac:dyDescent="0.25">
      <c r="H4045" s="3"/>
    </row>
    <row r="4046" spans="8:8" ht="20.25" customHeight="1" x14ac:dyDescent="0.25">
      <c r="H4046" s="3"/>
    </row>
    <row r="4047" spans="8:8" ht="20.25" customHeight="1" x14ac:dyDescent="0.25">
      <c r="H4047" s="3"/>
    </row>
    <row r="4048" spans="8:8" ht="20.25" customHeight="1" x14ac:dyDescent="0.25">
      <c r="H4048" s="3"/>
    </row>
    <row r="4049" spans="8:8" ht="20.25" customHeight="1" x14ac:dyDescent="0.25">
      <c r="H4049" s="3"/>
    </row>
    <row r="4050" spans="8:8" ht="20.25" customHeight="1" x14ac:dyDescent="0.25">
      <c r="H4050" s="3"/>
    </row>
    <row r="4051" spans="8:8" ht="20.25" customHeight="1" x14ac:dyDescent="0.25">
      <c r="H4051" s="3"/>
    </row>
    <row r="4052" spans="8:8" ht="20.25" customHeight="1" x14ac:dyDescent="0.25">
      <c r="H4052" s="3"/>
    </row>
    <row r="4053" spans="8:8" ht="20.25" customHeight="1" x14ac:dyDescent="0.25">
      <c r="H4053" s="3"/>
    </row>
    <row r="4054" spans="8:8" ht="20.25" customHeight="1" x14ac:dyDescent="0.25">
      <c r="H4054" s="3"/>
    </row>
    <row r="4055" spans="8:8" ht="20.25" customHeight="1" x14ac:dyDescent="0.25">
      <c r="H4055" s="3"/>
    </row>
    <row r="4056" spans="8:8" ht="20.25" customHeight="1" x14ac:dyDescent="0.25">
      <c r="H4056" s="3"/>
    </row>
    <row r="4057" spans="8:8" ht="20.25" customHeight="1" x14ac:dyDescent="0.25">
      <c r="H4057" s="3"/>
    </row>
    <row r="4058" spans="8:8" ht="20.25" customHeight="1" x14ac:dyDescent="0.25">
      <c r="H4058" s="3"/>
    </row>
    <row r="4059" spans="8:8" ht="20.25" customHeight="1" x14ac:dyDescent="0.25">
      <c r="H4059" s="3"/>
    </row>
    <row r="4060" spans="8:8" ht="20.25" customHeight="1" x14ac:dyDescent="0.25">
      <c r="H4060" s="3"/>
    </row>
    <row r="4061" spans="8:8" ht="20.25" customHeight="1" x14ac:dyDescent="0.25">
      <c r="H4061" s="3"/>
    </row>
    <row r="4062" spans="8:8" ht="20.25" customHeight="1" x14ac:dyDescent="0.25">
      <c r="H4062" s="3"/>
    </row>
    <row r="4063" spans="8:8" ht="20.25" customHeight="1" x14ac:dyDescent="0.25">
      <c r="H4063" s="3"/>
    </row>
    <row r="4064" spans="8:8" ht="20.25" customHeight="1" x14ac:dyDescent="0.25">
      <c r="H4064" s="3"/>
    </row>
    <row r="4065" spans="8:8" ht="20.25" customHeight="1" x14ac:dyDescent="0.25">
      <c r="H4065" s="3"/>
    </row>
    <row r="4066" spans="8:8" ht="20.25" customHeight="1" x14ac:dyDescent="0.25">
      <c r="H4066" s="3"/>
    </row>
    <row r="4067" spans="8:8" ht="20.25" customHeight="1" x14ac:dyDescent="0.25">
      <c r="H4067" s="3"/>
    </row>
    <row r="4068" spans="8:8" ht="20.25" customHeight="1" x14ac:dyDescent="0.25">
      <c r="H4068" s="3"/>
    </row>
    <row r="4069" spans="8:8" ht="20.25" customHeight="1" x14ac:dyDescent="0.25">
      <c r="H4069" s="3"/>
    </row>
    <row r="4070" spans="8:8" ht="20.25" customHeight="1" x14ac:dyDescent="0.25">
      <c r="H4070" s="3"/>
    </row>
    <row r="4071" spans="8:8" ht="20.25" customHeight="1" x14ac:dyDescent="0.25">
      <c r="H4071" s="3"/>
    </row>
    <row r="4072" spans="8:8" ht="20.25" customHeight="1" x14ac:dyDescent="0.25">
      <c r="H4072" s="3"/>
    </row>
    <row r="4073" spans="8:8" ht="20.25" customHeight="1" x14ac:dyDescent="0.25">
      <c r="H4073" s="3"/>
    </row>
    <row r="4074" spans="8:8" ht="20.25" customHeight="1" x14ac:dyDescent="0.25">
      <c r="H4074" s="3"/>
    </row>
    <row r="4075" spans="8:8" ht="20.25" customHeight="1" x14ac:dyDescent="0.25">
      <c r="H4075" s="3"/>
    </row>
    <row r="4076" spans="8:8" ht="20.25" customHeight="1" x14ac:dyDescent="0.25">
      <c r="H4076" s="3"/>
    </row>
    <row r="4077" spans="8:8" ht="20.25" customHeight="1" x14ac:dyDescent="0.25">
      <c r="H4077" s="3"/>
    </row>
    <row r="4078" spans="8:8" ht="20.25" customHeight="1" x14ac:dyDescent="0.25">
      <c r="H4078" s="3"/>
    </row>
    <row r="4079" spans="8:8" ht="20.25" customHeight="1" x14ac:dyDescent="0.25">
      <c r="H4079" s="3"/>
    </row>
    <row r="4080" spans="8:8" ht="20.25" customHeight="1" x14ac:dyDescent="0.25">
      <c r="H4080" s="3"/>
    </row>
    <row r="4081" spans="8:8" ht="20.25" customHeight="1" x14ac:dyDescent="0.25">
      <c r="H4081" s="3"/>
    </row>
    <row r="4082" spans="8:8" ht="20.25" customHeight="1" x14ac:dyDescent="0.25">
      <c r="H4082" s="3"/>
    </row>
    <row r="4083" spans="8:8" ht="20.25" customHeight="1" x14ac:dyDescent="0.25">
      <c r="H4083" s="3"/>
    </row>
    <row r="4084" spans="8:8" ht="20.25" customHeight="1" x14ac:dyDescent="0.25">
      <c r="H4084" s="3"/>
    </row>
    <row r="4085" spans="8:8" ht="20.25" customHeight="1" x14ac:dyDescent="0.25">
      <c r="H4085" s="3"/>
    </row>
    <row r="4086" spans="8:8" ht="20.25" customHeight="1" x14ac:dyDescent="0.25">
      <c r="H4086" s="3"/>
    </row>
    <row r="4087" spans="8:8" ht="20.25" customHeight="1" x14ac:dyDescent="0.25">
      <c r="H4087" s="3"/>
    </row>
    <row r="4088" spans="8:8" ht="20.25" customHeight="1" x14ac:dyDescent="0.25">
      <c r="H4088" s="3"/>
    </row>
    <row r="4089" spans="8:8" ht="20.25" customHeight="1" x14ac:dyDescent="0.25">
      <c r="H4089" s="3"/>
    </row>
    <row r="4090" spans="8:8" ht="20.25" customHeight="1" x14ac:dyDescent="0.25">
      <c r="H4090" s="3"/>
    </row>
    <row r="4091" spans="8:8" ht="20.25" customHeight="1" x14ac:dyDescent="0.25">
      <c r="H4091" s="3"/>
    </row>
    <row r="4092" spans="8:8" ht="20.25" customHeight="1" x14ac:dyDescent="0.25">
      <c r="H4092" s="3"/>
    </row>
    <row r="4093" spans="8:8" ht="20.25" customHeight="1" x14ac:dyDescent="0.25">
      <c r="H4093" s="3"/>
    </row>
    <row r="4094" spans="8:8" ht="20.25" customHeight="1" x14ac:dyDescent="0.25">
      <c r="H4094" s="3"/>
    </row>
    <row r="4095" spans="8:8" ht="20.25" customHeight="1" x14ac:dyDescent="0.25">
      <c r="H4095" s="3"/>
    </row>
    <row r="4096" spans="8:8" ht="20.25" customHeight="1" x14ac:dyDescent="0.25">
      <c r="H4096" s="3"/>
    </row>
    <row r="4097" spans="8:8" ht="20.25" customHeight="1" x14ac:dyDescent="0.25">
      <c r="H4097" s="3"/>
    </row>
    <row r="4098" spans="8:8" ht="20.25" customHeight="1" x14ac:dyDescent="0.25">
      <c r="H4098" s="3"/>
    </row>
    <row r="4099" spans="8:8" ht="20.25" customHeight="1" x14ac:dyDescent="0.25">
      <c r="H4099" s="3"/>
    </row>
    <row r="4100" spans="8:8" ht="20.25" customHeight="1" x14ac:dyDescent="0.25">
      <c r="H4100" s="3"/>
    </row>
    <row r="4101" spans="8:8" ht="20.25" customHeight="1" x14ac:dyDescent="0.25">
      <c r="H4101" s="3"/>
    </row>
    <row r="4102" spans="8:8" ht="20.25" customHeight="1" x14ac:dyDescent="0.25">
      <c r="H4102" s="3"/>
    </row>
    <row r="4103" spans="8:8" ht="20.25" customHeight="1" x14ac:dyDescent="0.25">
      <c r="H4103" s="3"/>
    </row>
    <row r="4104" spans="8:8" ht="20.25" customHeight="1" x14ac:dyDescent="0.25">
      <c r="H4104" s="3"/>
    </row>
    <row r="4105" spans="8:8" ht="20.25" customHeight="1" x14ac:dyDescent="0.25">
      <c r="H4105" s="3"/>
    </row>
    <row r="4106" spans="8:8" ht="20.25" customHeight="1" x14ac:dyDescent="0.25">
      <c r="H4106" s="3"/>
    </row>
    <row r="4107" spans="8:8" ht="20.25" customHeight="1" x14ac:dyDescent="0.25">
      <c r="H4107" s="3"/>
    </row>
    <row r="4108" spans="8:8" ht="20.25" customHeight="1" x14ac:dyDescent="0.25">
      <c r="H4108" s="3"/>
    </row>
    <row r="4109" spans="8:8" ht="20.25" customHeight="1" x14ac:dyDescent="0.25">
      <c r="H4109" s="3"/>
    </row>
    <row r="4110" spans="8:8" ht="20.25" customHeight="1" x14ac:dyDescent="0.25">
      <c r="H4110" s="3"/>
    </row>
    <row r="4111" spans="8:8" ht="20.25" customHeight="1" x14ac:dyDescent="0.25">
      <c r="H4111" s="3"/>
    </row>
    <row r="4112" spans="8:8" ht="20.25" customHeight="1" x14ac:dyDescent="0.25">
      <c r="H4112" s="3"/>
    </row>
    <row r="4113" spans="8:8" ht="20.25" customHeight="1" x14ac:dyDescent="0.25">
      <c r="H4113" s="3"/>
    </row>
    <row r="4114" spans="8:8" ht="20.25" customHeight="1" x14ac:dyDescent="0.25">
      <c r="H4114" s="3"/>
    </row>
    <row r="4115" spans="8:8" ht="20.25" customHeight="1" x14ac:dyDescent="0.25">
      <c r="H4115" s="3"/>
    </row>
    <row r="4116" spans="8:8" ht="20.25" customHeight="1" x14ac:dyDescent="0.25">
      <c r="H4116" s="3"/>
    </row>
    <row r="4117" spans="8:8" ht="20.25" customHeight="1" x14ac:dyDescent="0.25">
      <c r="H4117" s="3"/>
    </row>
    <row r="4118" spans="8:8" ht="20.25" customHeight="1" x14ac:dyDescent="0.25">
      <c r="H4118" s="3"/>
    </row>
    <row r="4119" spans="8:8" ht="20.25" customHeight="1" x14ac:dyDescent="0.25">
      <c r="H4119" s="3"/>
    </row>
    <row r="4120" spans="8:8" ht="20.25" customHeight="1" x14ac:dyDescent="0.25">
      <c r="H4120" s="3"/>
    </row>
    <row r="4121" spans="8:8" ht="20.25" customHeight="1" x14ac:dyDescent="0.25">
      <c r="H4121" s="3"/>
    </row>
    <row r="4122" spans="8:8" ht="20.25" customHeight="1" x14ac:dyDescent="0.25">
      <c r="H4122" s="3"/>
    </row>
    <row r="4123" spans="8:8" ht="20.25" customHeight="1" x14ac:dyDescent="0.25">
      <c r="H4123" s="3"/>
    </row>
    <row r="4124" spans="8:8" ht="20.25" customHeight="1" x14ac:dyDescent="0.25">
      <c r="H4124" s="3"/>
    </row>
    <row r="4125" spans="8:8" ht="20.25" customHeight="1" x14ac:dyDescent="0.25">
      <c r="H4125" s="3"/>
    </row>
    <row r="4126" spans="8:8" ht="20.25" customHeight="1" x14ac:dyDescent="0.25">
      <c r="H4126" s="3"/>
    </row>
    <row r="4127" spans="8:8" ht="20.25" customHeight="1" x14ac:dyDescent="0.25">
      <c r="H4127" s="3"/>
    </row>
    <row r="4128" spans="8:8" ht="20.25" customHeight="1" x14ac:dyDescent="0.25">
      <c r="H4128" s="3"/>
    </row>
    <row r="4129" spans="8:8" ht="20.25" customHeight="1" x14ac:dyDescent="0.25">
      <c r="H4129" s="3"/>
    </row>
    <row r="4130" spans="8:8" ht="20.25" customHeight="1" x14ac:dyDescent="0.25">
      <c r="H4130" s="3"/>
    </row>
    <row r="4131" spans="8:8" ht="20.25" customHeight="1" x14ac:dyDescent="0.25">
      <c r="H4131" s="3"/>
    </row>
    <row r="4132" spans="8:8" ht="20.25" customHeight="1" x14ac:dyDescent="0.25">
      <c r="H4132" s="3"/>
    </row>
    <row r="4133" spans="8:8" ht="20.25" customHeight="1" x14ac:dyDescent="0.25">
      <c r="H4133" s="3"/>
    </row>
    <row r="4134" spans="8:8" ht="20.25" customHeight="1" x14ac:dyDescent="0.25">
      <c r="H4134" s="3"/>
    </row>
    <row r="4135" spans="8:8" ht="20.25" customHeight="1" x14ac:dyDescent="0.25">
      <c r="H4135" s="3"/>
    </row>
    <row r="4136" spans="8:8" ht="20.25" customHeight="1" x14ac:dyDescent="0.25">
      <c r="H4136" s="3"/>
    </row>
    <row r="4137" spans="8:8" ht="20.25" customHeight="1" x14ac:dyDescent="0.25">
      <c r="H4137" s="3"/>
    </row>
    <row r="4138" spans="8:8" ht="20.25" customHeight="1" x14ac:dyDescent="0.25">
      <c r="H4138" s="3"/>
    </row>
    <row r="4139" spans="8:8" ht="20.25" customHeight="1" x14ac:dyDescent="0.25">
      <c r="H4139" s="3"/>
    </row>
    <row r="4140" spans="8:8" ht="20.25" customHeight="1" x14ac:dyDescent="0.25">
      <c r="H4140" s="3"/>
    </row>
    <row r="4141" spans="8:8" ht="20.25" customHeight="1" x14ac:dyDescent="0.25">
      <c r="H4141" s="3"/>
    </row>
    <row r="4142" spans="8:8" ht="20.25" customHeight="1" x14ac:dyDescent="0.25">
      <c r="H4142" s="3"/>
    </row>
    <row r="4143" spans="8:8" ht="20.25" customHeight="1" x14ac:dyDescent="0.25">
      <c r="H4143" s="3"/>
    </row>
    <row r="4144" spans="8:8" ht="20.25" customHeight="1" x14ac:dyDescent="0.25">
      <c r="H4144" s="3"/>
    </row>
    <row r="4145" spans="8:8" ht="20.25" customHeight="1" x14ac:dyDescent="0.25">
      <c r="H4145" s="3"/>
    </row>
    <row r="4146" spans="8:8" ht="20.25" customHeight="1" x14ac:dyDescent="0.25">
      <c r="H4146" s="3"/>
    </row>
    <row r="4147" spans="8:8" ht="20.25" customHeight="1" x14ac:dyDescent="0.25">
      <c r="H4147" s="3"/>
    </row>
    <row r="4148" spans="8:8" ht="20.25" customHeight="1" x14ac:dyDescent="0.25">
      <c r="H4148" s="3"/>
    </row>
    <row r="4149" spans="8:8" ht="20.25" customHeight="1" x14ac:dyDescent="0.25">
      <c r="H4149" s="3"/>
    </row>
    <row r="4150" spans="8:8" ht="20.25" customHeight="1" x14ac:dyDescent="0.25">
      <c r="H4150" s="3"/>
    </row>
    <row r="4151" spans="8:8" ht="20.25" customHeight="1" x14ac:dyDescent="0.25">
      <c r="H4151" s="3"/>
    </row>
    <row r="4152" spans="8:8" ht="20.25" customHeight="1" x14ac:dyDescent="0.25">
      <c r="H4152" s="3"/>
    </row>
    <row r="4153" spans="8:8" ht="20.25" customHeight="1" x14ac:dyDescent="0.25">
      <c r="H4153" s="3"/>
    </row>
    <row r="4154" spans="8:8" ht="20.25" customHeight="1" x14ac:dyDescent="0.25">
      <c r="H4154" s="3"/>
    </row>
    <row r="4155" spans="8:8" ht="20.25" customHeight="1" x14ac:dyDescent="0.25">
      <c r="H4155" s="3"/>
    </row>
    <row r="4156" spans="8:8" ht="20.25" customHeight="1" x14ac:dyDescent="0.25">
      <c r="H4156" s="3"/>
    </row>
    <row r="4157" spans="8:8" ht="20.25" customHeight="1" x14ac:dyDescent="0.25">
      <c r="H4157" s="3"/>
    </row>
    <row r="4158" spans="8:8" ht="20.25" customHeight="1" x14ac:dyDescent="0.25">
      <c r="H4158" s="3"/>
    </row>
    <row r="4159" spans="8:8" ht="20.25" customHeight="1" x14ac:dyDescent="0.25">
      <c r="H4159" s="3"/>
    </row>
    <row r="4160" spans="8:8" ht="20.25" customHeight="1" x14ac:dyDescent="0.25">
      <c r="H4160" s="3"/>
    </row>
    <row r="4161" spans="8:8" ht="20.25" customHeight="1" x14ac:dyDescent="0.25">
      <c r="H4161" s="3"/>
    </row>
    <row r="4162" spans="8:8" ht="20.25" customHeight="1" x14ac:dyDescent="0.25">
      <c r="H4162" s="3"/>
    </row>
    <row r="4163" spans="8:8" ht="20.25" customHeight="1" x14ac:dyDescent="0.25">
      <c r="H4163" s="3"/>
    </row>
    <row r="4164" spans="8:8" ht="20.25" customHeight="1" x14ac:dyDescent="0.25">
      <c r="H4164" s="3"/>
    </row>
    <row r="4165" spans="8:8" ht="20.25" customHeight="1" x14ac:dyDescent="0.25">
      <c r="H4165" s="3"/>
    </row>
    <row r="4166" spans="8:8" ht="20.25" customHeight="1" x14ac:dyDescent="0.25">
      <c r="H4166" s="3"/>
    </row>
    <row r="4167" spans="8:8" ht="20.25" customHeight="1" x14ac:dyDescent="0.25">
      <c r="H4167" s="3"/>
    </row>
    <row r="4168" spans="8:8" ht="20.25" customHeight="1" x14ac:dyDescent="0.25">
      <c r="H4168" s="3"/>
    </row>
    <row r="4169" spans="8:8" ht="20.25" customHeight="1" x14ac:dyDescent="0.25">
      <c r="H4169" s="3"/>
    </row>
    <row r="4170" spans="8:8" ht="20.25" customHeight="1" x14ac:dyDescent="0.25">
      <c r="H4170" s="3"/>
    </row>
    <row r="4171" spans="8:8" ht="20.25" customHeight="1" x14ac:dyDescent="0.25">
      <c r="H4171" s="3"/>
    </row>
    <row r="4172" spans="8:8" ht="20.25" customHeight="1" x14ac:dyDescent="0.25">
      <c r="H4172" s="3"/>
    </row>
    <row r="4173" spans="8:8" ht="20.25" customHeight="1" x14ac:dyDescent="0.25">
      <c r="H4173" s="3"/>
    </row>
    <row r="4174" spans="8:8" ht="20.25" customHeight="1" x14ac:dyDescent="0.25">
      <c r="H4174" s="3"/>
    </row>
    <row r="4175" spans="8:8" ht="20.25" customHeight="1" x14ac:dyDescent="0.25">
      <c r="H4175" s="3"/>
    </row>
    <row r="4176" spans="8:8" ht="20.25" customHeight="1" x14ac:dyDescent="0.25">
      <c r="H4176" s="3"/>
    </row>
    <row r="4177" spans="8:8" ht="20.25" customHeight="1" x14ac:dyDescent="0.25">
      <c r="H4177" s="3"/>
    </row>
    <row r="4178" spans="8:8" ht="20.25" customHeight="1" x14ac:dyDescent="0.25">
      <c r="H4178" s="3"/>
    </row>
    <row r="4179" spans="8:8" ht="20.25" customHeight="1" x14ac:dyDescent="0.25">
      <c r="H4179" s="3"/>
    </row>
    <row r="4180" spans="8:8" ht="20.25" customHeight="1" x14ac:dyDescent="0.25">
      <c r="H4180" s="3"/>
    </row>
    <row r="4181" spans="8:8" ht="20.25" customHeight="1" x14ac:dyDescent="0.25">
      <c r="H4181" s="3"/>
    </row>
    <row r="4182" spans="8:8" ht="20.25" customHeight="1" x14ac:dyDescent="0.25">
      <c r="H4182" s="3"/>
    </row>
    <row r="4183" spans="8:8" ht="20.25" customHeight="1" x14ac:dyDescent="0.25">
      <c r="H4183" s="3"/>
    </row>
    <row r="4184" spans="8:8" ht="20.25" customHeight="1" x14ac:dyDescent="0.25">
      <c r="H4184" s="3"/>
    </row>
    <row r="4185" spans="8:8" ht="20.25" customHeight="1" x14ac:dyDescent="0.25">
      <c r="H4185" s="3"/>
    </row>
    <row r="4186" spans="8:8" ht="20.25" customHeight="1" x14ac:dyDescent="0.25">
      <c r="H4186" s="3"/>
    </row>
    <row r="4187" spans="8:8" ht="20.25" customHeight="1" x14ac:dyDescent="0.25">
      <c r="H4187" s="3"/>
    </row>
    <row r="4188" spans="8:8" ht="20.25" customHeight="1" x14ac:dyDescent="0.25">
      <c r="H4188" s="3"/>
    </row>
    <row r="4189" spans="8:8" ht="20.25" customHeight="1" x14ac:dyDescent="0.25">
      <c r="H4189" s="3"/>
    </row>
    <row r="4190" spans="8:8" ht="20.25" customHeight="1" x14ac:dyDescent="0.25">
      <c r="H4190" s="3"/>
    </row>
    <row r="4191" spans="8:8" ht="20.25" customHeight="1" x14ac:dyDescent="0.25">
      <c r="H4191" s="3"/>
    </row>
    <row r="4192" spans="8:8" ht="20.25" customHeight="1" x14ac:dyDescent="0.25">
      <c r="H4192" s="3"/>
    </row>
    <row r="4193" spans="8:8" ht="20.25" customHeight="1" x14ac:dyDescent="0.25">
      <c r="H4193" s="3"/>
    </row>
    <row r="4194" spans="8:8" ht="20.25" customHeight="1" x14ac:dyDescent="0.25">
      <c r="H4194" s="3"/>
    </row>
    <row r="4195" spans="8:8" ht="20.25" customHeight="1" x14ac:dyDescent="0.25">
      <c r="H4195" s="3"/>
    </row>
    <row r="4196" spans="8:8" ht="20.25" customHeight="1" x14ac:dyDescent="0.25">
      <c r="H4196" s="3"/>
    </row>
    <row r="4197" spans="8:8" ht="20.25" customHeight="1" x14ac:dyDescent="0.25">
      <c r="H4197" s="3"/>
    </row>
    <row r="4198" spans="8:8" ht="20.25" customHeight="1" x14ac:dyDescent="0.25">
      <c r="H4198" s="3"/>
    </row>
    <row r="4199" spans="8:8" ht="20.25" customHeight="1" x14ac:dyDescent="0.25">
      <c r="H4199" s="3"/>
    </row>
    <row r="4200" spans="8:8" ht="20.25" customHeight="1" x14ac:dyDescent="0.25">
      <c r="H4200" s="3"/>
    </row>
    <row r="4201" spans="8:8" ht="20.25" customHeight="1" x14ac:dyDescent="0.25">
      <c r="H4201" s="3"/>
    </row>
    <row r="4202" spans="8:8" ht="20.25" customHeight="1" x14ac:dyDescent="0.25">
      <c r="H4202" s="3"/>
    </row>
    <row r="4203" spans="8:8" ht="20.25" customHeight="1" x14ac:dyDescent="0.25">
      <c r="H4203" s="3"/>
    </row>
    <row r="4204" spans="8:8" ht="20.25" customHeight="1" x14ac:dyDescent="0.25">
      <c r="H4204" s="3"/>
    </row>
    <row r="4205" spans="8:8" ht="20.25" customHeight="1" x14ac:dyDescent="0.25">
      <c r="H4205" s="3"/>
    </row>
    <row r="4206" spans="8:8" ht="20.25" customHeight="1" x14ac:dyDescent="0.25">
      <c r="H4206" s="3"/>
    </row>
    <row r="4207" spans="8:8" ht="20.25" customHeight="1" x14ac:dyDescent="0.25">
      <c r="H4207" s="3"/>
    </row>
    <row r="4208" spans="8:8" ht="20.25" customHeight="1" x14ac:dyDescent="0.25">
      <c r="H4208" s="3"/>
    </row>
    <row r="4209" spans="8:8" ht="20.25" customHeight="1" x14ac:dyDescent="0.25">
      <c r="H4209" s="3"/>
    </row>
    <row r="4210" spans="8:8" ht="20.25" customHeight="1" x14ac:dyDescent="0.25">
      <c r="H4210" s="3"/>
    </row>
    <row r="4211" spans="8:8" ht="20.25" customHeight="1" x14ac:dyDescent="0.25">
      <c r="H4211" s="3"/>
    </row>
    <row r="4212" spans="8:8" ht="20.25" customHeight="1" x14ac:dyDescent="0.25">
      <c r="H4212" s="3"/>
    </row>
    <row r="4213" spans="8:8" ht="20.25" customHeight="1" x14ac:dyDescent="0.25">
      <c r="H4213" s="3"/>
    </row>
    <row r="4214" spans="8:8" ht="20.25" customHeight="1" x14ac:dyDescent="0.25">
      <c r="H4214" s="3"/>
    </row>
    <row r="4215" spans="8:8" ht="20.25" customHeight="1" x14ac:dyDescent="0.25">
      <c r="H4215" s="3"/>
    </row>
    <row r="4216" spans="8:8" ht="20.25" customHeight="1" x14ac:dyDescent="0.25">
      <c r="H4216" s="3"/>
    </row>
    <row r="4217" spans="8:8" ht="20.25" customHeight="1" x14ac:dyDescent="0.25">
      <c r="H4217" s="3"/>
    </row>
    <row r="4218" spans="8:8" ht="20.25" customHeight="1" x14ac:dyDescent="0.25">
      <c r="H4218" s="3"/>
    </row>
    <row r="4219" spans="8:8" ht="20.25" customHeight="1" x14ac:dyDescent="0.25">
      <c r="H4219" s="3"/>
    </row>
    <row r="4220" spans="8:8" ht="20.25" customHeight="1" x14ac:dyDescent="0.25">
      <c r="H4220" s="3"/>
    </row>
    <row r="4221" spans="8:8" ht="20.25" customHeight="1" x14ac:dyDescent="0.25">
      <c r="H4221" s="3"/>
    </row>
    <row r="4222" spans="8:8" ht="20.25" customHeight="1" x14ac:dyDescent="0.25">
      <c r="H4222" s="3"/>
    </row>
    <row r="4223" spans="8:8" ht="20.25" customHeight="1" x14ac:dyDescent="0.25">
      <c r="H4223" s="3"/>
    </row>
    <row r="4224" spans="8:8" ht="20.25" customHeight="1" x14ac:dyDescent="0.25">
      <c r="H4224" s="3"/>
    </row>
    <row r="4225" spans="8:8" ht="20.25" customHeight="1" x14ac:dyDescent="0.25">
      <c r="H4225" s="3"/>
    </row>
    <row r="4226" spans="8:8" ht="20.25" customHeight="1" x14ac:dyDescent="0.25">
      <c r="H4226" s="3"/>
    </row>
    <row r="4227" spans="8:8" ht="20.25" customHeight="1" x14ac:dyDescent="0.25">
      <c r="H4227" s="3"/>
    </row>
    <row r="4228" spans="8:8" ht="20.25" customHeight="1" x14ac:dyDescent="0.25">
      <c r="H4228" s="3"/>
    </row>
    <row r="4229" spans="8:8" ht="20.25" customHeight="1" x14ac:dyDescent="0.25">
      <c r="H4229" s="3"/>
    </row>
    <row r="4230" spans="8:8" ht="20.25" customHeight="1" x14ac:dyDescent="0.25">
      <c r="H4230" s="3"/>
    </row>
    <row r="4231" spans="8:8" ht="20.25" customHeight="1" x14ac:dyDescent="0.25">
      <c r="H4231" s="3"/>
    </row>
    <row r="4232" spans="8:8" ht="20.25" customHeight="1" x14ac:dyDescent="0.25">
      <c r="H4232" s="3"/>
    </row>
    <row r="4233" spans="8:8" ht="20.25" customHeight="1" x14ac:dyDescent="0.25">
      <c r="H4233" s="3"/>
    </row>
    <row r="4234" spans="8:8" ht="20.25" customHeight="1" x14ac:dyDescent="0.25">
      <c r="H4234" s="3"/>
    </row>
    <row r="4235" spans="8:8" ht="20.25" customHeight="1" x14ac:dyDescent="0.25">
      <c r="H4235" s="3"/>
    </row>
    <row r="4236" spans="8:8" ht="20.25" customHeight="1" x14ac:dyDescent="0.25">
      <c r="H4236" s="3"/>
    </row>
    <row r="4237" spans="8:8" ht="20.25" customHeight="1" x14ac:dyDescent="0.25">
      <c r="H4237" s="3"/>
    </row>
    <row r="4238" spans="8:8" ht="20.25" customHeight="1" x14ac:dyDescent="0.25">
      <c r="H4238" s="3"/>
    </row>
    <row r="4239" spans="8:8" ht="20.25" customHeight="1" x14ac:dyDescent="0.25">
      <c r="H4239" s="3"/>
    </row>
    <row r="4240" spans="8:8" ht="20.25" customHeight="1" x14ac:dyDescent="0.25">
      <c r="H4240" s="3"/>
    </row>
    <row r="4241" spans="8:8" ht="20.25" customHeight="1" x14ac:dyDescent="0.25">
      <c r="H4241" s="3"/>
    </row>
    <row r="4242" spans="8:8" ht="20.25" customHeight="1" x14ac:dyDescent="0.25">
      <c r="H4242" s="3"/>
    </row>
    <row r="4243" spans="8:8" ht="20.25" customHeight="1" x14ac:dyDescent="0.25">
      <c r="H4243" s="3"/>
    </row>
    <row r="4244" spans="8:8" ht="20.25" customHeight="1" x14ac:dyDescent="0.25">
      <c r="H4244" s="3"/>
    </row>
    <row r="4245" spans="8:8" ht="20.25" customHeight="1" x14ac:dyDescent="0.25">
      <c r="H4245" s="3"/>
    </row>
    <row r="4246" spans="8:8" ht="20.25" customHeight="1" x14ac:dyDescent="0.25">
      <c r="H4246" s="3"/>
    </row>
    <row r="4247" spans="8:8" ht="20.25" customHeight="1" x14ac:dyDescent="0.25">
      <c r="H4247" s="3"/>
    </row>
    <row r="4248" spans="8:8" ht="20.25" customHeight="1" x14ac:dyDescent="0.25">
      <c r="H4248" s="3"/>
    </row>
    <row r="4249" spans="8:8" ht="20.25" customHeight="1" x14ac:dyDescent="0.25">
      <c r="H4249" s="3"/>
    </row>
    <row r="4250" spans="8:8" ht="20.25" customHeight="1" x14ac:dyDescent="0.25">
      <c r="H4250" s="3"/>
    </row>
    <row r="4251" spans="8:8" ht="20.25" customHeight="1" x14ac:dyDescent="0.25">
      <c r="H4251" s="3"/>
    </row>
    <row r="4252" spans="8:8" ht="20.25" customHeight="1" x14ac:dyDescent="0.25">
      <c r="H4252" s="3"/>
    </row>
    <row r="4253" spans="8:8" ht="20.25" customHeight="1" x14ac:dyDescent="0.25">
      <c r="H4253" s="3"/>
    </row>
    <row r="4254" spans="8:8" ht="20.25" customHeight="1" x14ac:dyDescent="0.25">
      <c r="H4254" s="3"/>
    </row>
    <row r="4255" spans="8:8" ht="20.25" customHeight="1" x14ac:dyDescent="0.25">
      <c r="H4255" s="3"/>
    </row>
    <row r="4256" spans="8:8" ht="20.25" customHeight="1" x14ac:dyDescent="0.25">
      <c r="H4256" s="3"/>
    </row>
    <row r="4257" spans="8:8" ht="20.25" customHeight="1" x14ac:dyDescent="0.25">
      <c r="H4257" s="3"/>
    </row>
    <row r="4258" spans="8:8" ht="20.25" customHeight="1" x14ac:dyDescent="0.25">
      <c r="H4258" s="3"/>
    </row>
    <row r="4259" spans="8:8" ht="20.25" customHeight="1" x14ac:dyDescent="0.25">
      <c r="H4259" s="3"/>
    </row>
    <row r="4260" spans="8:8" ht="20.25" customHeight="1" x14ac:dyDescent="0.25">
      <c r="H4260" s="3"/>
    </row>
    <row r="4261" spans="8:8" ht="20.25" customHeight="1" x14ac:dyDescent="0.25">
      <c r="H4261" s="3"/>
    </row>
    <row r="4262" spans="8:8" ht="20.25" customHeight="1" x14ac:dyDescent="0.25">
      <c r="H4262" s="3"/>
    </row>
    <row r="4263" spans="8:8" ht="20.25" customHeight="1" x14ac:dyDescent="0.25">
      <c r="H4263" s="3"/>
    </row>
    <row r="4264" spans="8:8" ht="20.25" customHeight="1" x14ac:dyDescent="0.25">
      <c r="H4264" s="3"/>
    </row>
    <row r="4265" spans="8:8" ht="20.25" customHeight="1" x14ac:dyDescent="0.25">
      <c r="H4265" s="3"/>
    </row>
    <row r="4266" spans="8:8" ht="20.25" customHeight="1" x14ac:dyDescent="0.25">
      <c r="H4266" s="3"/>
    </row>
    <row r="4267" spans="8:8" ht="20.25" customHeight="1" x14ac:dyDescent="0.25">
      <c r="H4267" s="3"/>
    </row>
    <row r="4268" spans="8:8" ht="20.25" customHeight="1" x14ac:dyDescent="0.25">
      <c r="H4268" s="3"/>
    </row>
    <row r="4269" spans="8:8" ht="20.25" customHeight="1" x14ac:dyDescent="0.25">
      <c r="H4269" s="3"/>
    </row>
    <row r="4270" spans="8:8" ht="20.25" customHeight="1" x14ac:dyDescent="0.25">
      <c r="H4270" s="3"/>
    </row>
    <row r="4271" spans="8:8" ht="20.25" customHeight="1" x14ac:dyDescent="0.25">
      <c r="H4271" s="3"/>
    </row>
    <row r="4272" spans="8:8" ht="20.25" customHeight="1" x14ac:dyDescent="0.25">
      <c r="H4272" s="3"/>
    </row>
    <row r="4273" spans="8:8" ht="20.25" customHeight="1" x14ac:dyDescent="0.25">
      <c r="H4273" s="3"/>
    </row>
    <row r="4274" spans="8:8" ht="20.25" customHeight="1" x14ac:dyDescent="0.25">
      <c r="H4274" s="3"/>
    </row>
    <row r="4275" spans="8:8" ht="20.25" customHeight="1" x14ac:dyDescent="0.25">
      <c r="H4275" s="3"/>
    </row>
    <row r="4276" spans="8:8" ht="20.25" customHeight="1" x14ac:dyDescent="0.25">
      <c r="H4276" s="3"/>
    </row>
    <row r="4277" spans="8:8" ht="20.25" customHeight="1" x14ac:dyDescent="0.25">
      <c r="H4277" s="3"/>
    </row>
    <row r="4278" spans="8:8" ht="20.25" customHeight="1" x14ac:dyDescent="0.25">
      <c r="H4278" s="3"/>
    </row>
    <row r="4279" spans="8:8" ht="20.25" customHeight="1" x14ac:dyDescent="0.25">
      <c r="H4279" s="3"/>
    </row>
    <row r="4280" spans="8:8" ht="20.25" customHeight="1" x14ac:dyDescent="0.25">
      <c r="H4280" s="3"/>
    </row>
    <row r="4281" spans="8:8" ht="20.25" customHeight="1" x14ac:dyDescent="0.25">
      <c r="H4281" s="3"/>
    </row>
    <row r="4282" spans="8:8" ht="20.25" customHeight="1" x14ac:dyDescent="0.25">
      <c r="H4282" s="3"/>
    </row>
    <row r="4283" spans="8:8" ht="20.25" customHeight="1" x14ac:dyDescent="0.25">
      <c r="H4283" s="3"/>
    </row>
    <row r="4284" spans="8:8" ht="20.25" customHeight="1" x14ac:dyDescent="0.25">
      <c r="H4284" s="3"/>
    </row>
    <row r="4285" spans="8:8" ht="20.25" customHeight="1" x14ac:dyDescent="0.25">
      <c r="H4285" s="3"/>
    </row>
    <row r="4286" spans="8:8" ht="20.25" customHeight="1" x14ac:dyDescent="0.25">
      <c r="H4286" s="3"/>
    </row>
    <row r="4287" spans="8:8" ht="20.25" customHeight="1" x14ac:dyDescent="0.25">
      <c r="H4287" s="3"/>
    </row>
    <row r="4288" spans="8:8" ht="20.25" customHeight="1" x14ac:dyDescent="0.25">
      <c r="H4288" s="3"/>
    </row>
    <row r="4289" spans="8:8" ht="20.25" customHeight="1" x14ac:dyDescent="0.25">
      <c r="H4289" s="3"/>
    </row>
    <row r="4290" spans="8:8" ht="20.25" customHeight="1" x14ac:dyDescent="0.25">
      <c r="H4290" s="3"/>
    </row>
    <row r="4291" spans="8:8" ht="20.25" customHeight="1" x14ac:dyDescent="0.25">
      <c r="H4291" s="3"/>
    </row>
    <row r="4292" spans="8:8" ht="20.25" customHeight="1" x14ac:dyDescent="0.25">
      <c r="H4292" s="3"/>
    </row>
    <row r="4293" spans="8:8" ht="20.25" customHeight="1" x14ac:dyDescent="0.25">
      <c r="H4293" s="3"/>
    </row>
    <row r="4294" spans="8:8" ht="20.25" customHeight="1" x14ac:dyDescent="0.25">
      <c r="H4294" s="3"/>
    </row>
    <row r="4295" spans="8:8" ht="20.25" customHeight="1" x14ac:dyDescent="0.25">
      <c r="H4295" s="3"/>
    </row>
    <row r="4296" spans="8:8" ht="20.25" customHeight="1" x14ac:dyDescent="0.25">
      <c r="H4296" s="3"/>
    </row>
    <row r="4297" spans="8:8" ht="20.25" customHeight="1" x14ac:dyDescent="0.25">
      <c r="H4297" s="3"/>
    </row>
    <row r="4298" spans="8:8" ht="20.25" customHeight="1" x14ac:dyDescent="0.25">
      <c r="H4298" s="3"/>
    </row>
    <row r="4299" spans="8:8" ht="20.25" customHeight="1" x14ac:dyDescent="0.25">
      <c r="H4299" s="3"/>
    </row>
    <row r="4300" spans="8:8" ht="20.25" customHeight="1" x14ac:dyDescent="0.25">
      <c r="H4300" s="3"/>
    </row>
    <row r="4301" spans="8:8" ht="20.25" customHeight="1" x14ac:dyDescent="0.25">
      <c r="H4301" s="3"/>
    </row>
    <row r="4302" spans="8:8" ht="20.25" customHeight="1" x14ac:dyDescent="0.25">
      <c r="H4302" s="3"/>
    </row>
    <row r="4303" spans="8:8" ht="20.25" customHeight="1" x14ac:dyDescent="0.25">
      <c r="H4303" s="3"/>
    </row>
    <row r="4304" spans="8:8" ht="20.25" customHeight="1" x14ac:dyDescent="0.25">
      <c r="H4304" s="3"/>
    </row>
    <row r="4305" spans="8:8" ht="20.25" customHeight="1" x14ac:dyDescent="0.25">
      <c r="H4305" s="3"/>
    </row>
    <row r="4306" spans="8:8" ht="20.25" customHeight="1" x14ac:dyDescent="0.25">
      <c r="H4306" s="3"/>
    </row>
    <row r="4307" spans="8:8" ht="20.25" customHeight="1" x14ac:dyDescent="0.25">
      <c r="H4307" s="3"/>
    </row>
    <row r="4308" spans="8:8" ht="20.25" customHeight="1" x14ac:dyDescent="0.25">
      <c r="H4308" s="3"/>
    </row>
    <row r="4309" spans="8:8" ht="20.25" customHeight="1" x14ac:dyDescent="0.25">
      <c r="H4309" s="3"/>
    </row>
    <row r="4310" spans="8:8" ht="20.25" customHeight="1" x14ac:dyDescent="0.25">
      <c r="H4310" s="3"/>
    </row>
    <row r="4311" spans="8:8" ht="20.25" customHeight="1" x14ac:dyDescent="0.25">
      <c r="H4311" s="3"/>
    </row>
    <row r="4312" spans="8:8" ht="20.25" customHeight="1" x14ac:dyDescent="0.25">
      <c r="H4312" s="3"/>
    </row>
    <row r="4313" spans="8:8" ht="20.25" customHeight="1" x14ac:dyDescent="0.25">
      <c r="H4313" s="3"/>
    </row>
    <row r="4314" spans="8:8" ht="20.25" customHeight="1" x14ac:dyDescent="0.25">
      <c r="H4314" s="3"/>
    </row>
    <row r="4315" spans="8:8" ht="20.25" customHeight="1" x14ac:dyDescent="0.25">
      <c r="H4315" s="3"/>
    </row>
    <row r="4316" spans="8:8" ht="20.25" customHeight="1" x14ac:dyDescent="0.25">
      <c r="H4316" s="3"/>
    </row>
    <row r="4317" spans="8:8" ht="20.25" customHeight="1" x14ac:dyDescent="0.25">
      <c r="H4317" s="3"/>
    </row>
    <row r="4318" spans="8:8" ht="20.25" customHeight="1" x14ac:dyDescent="0.25">
      <c r="H4318" s="3"/>
    </row>
    <row r="4319" spans="8:8" ht="20.25" customHeight="1" x14ac:dyDescent="0.25">
      <c r="H4319" s="3"/>
    </row>
    <row r="4320" spans="8:8" ht="20.25" customHeight="1" x14ac:dyDescent="0.25">
      <c r="H4320" s="3"/>
    </row>
    <row r="4321" spans="8:8" ht="20.25" customHeight="1" x14ac:dyDescent="0.25">
      <c r="H4321" s="3"/>
    </row>
    <row r="4322" spans="8:8" ht="20.25" customHeight="1" x14ac:dyDescent="0.25">
      <c r="H4322" s="3"/>
    </row>
    <row r="4323" spans="8:8" ht="20.25" customHeight="1" x14ac:dyDescent="0.25">
      <c r="H4323" s="3"/>
    </row>
    <row r="4324" spans="8:8" ht="20.25" customHeight="1" x14ac:dyDescent="0.25">
      <c r="H4324" s="3"/>
    </row>
    <row r="4325" spans="8:8" ht="20.25" customHeight="1" x14ac:dyDescent="0.25">
      <c r="H4325" s="3"/>
    </row>
    <row r="4326" spans="8:8" ht="20.25" customHeight="1" x14ac:dyDescent="0.25">
      <c r="H4326" s="3"/>
    </row>
    <row r="4327" spans="8:8" ht="20.25" customHeight="1" x14ac:dyDescent="0.25">
      <c r="H4327" s="3"/>
    </row>
    <row r="4328" spans="8:8" ht="20.25" customHeight="1" x14ac:dyDescent="0.25">
      <c r="H4328" s="3"/>
    </row>
    <row r="4329" spans="8:8" ht="20.25" customHeight="1" x14ac:dyDescent="0.25">
      <c r="H4329" s="3"/>
    </row>
    <row r="4330" spans="8:8" ht="20.25" customHeight="1" x14ac:dyDescent="0.25">
      <c r="H4330" s="3"/>
    </row>
    <row r="4331" spans="8:8" ht="20.25" customHeight="1" x14ac:dyDescent="0.25">
      <c r="H4331" s="3"/>
    </row>
    <row r="4332" spans="8:8" ht="20.25" customHeight="1" x14ac:dyDescent="0.25">
      <c r="H4332" s="3"/>
    </row>
    <row r="4333" spans="8:8" ht="20.25" customHeight="1" x14ac:dyDescent="0.25">
      <c r="H4333" s="3"/>
    </row>
    <row r="4334" spans="8:8" ht="20.25" customHeight="1" x14ac:dyDescent="0.25">
      <c r="H4334" s="3"/>
    </row>
    <row r="4335" spans="8:8" ht="20.25" customHeight="1" x14ac:dyDescent="0.25">
      <c r="H4335" s="3"/>
    </row>
    <row r="4336" spans="8:8" ht="20.25" customHeight="1" x14ac:dyDescent="0.25">
      <c r="H4336" s="3"/>
    </row>
    <row r="4337" spans="8:8" ht="20.25" customHeight="1" x14ac:dyDescent="0.25">
      <c r="H4337" s="3"/>
    </row>
    <row r="4338" spans="8:8" ht="20.25" customHeight="1" x14ac:dyDescent="0.25">
      <c r="H4338" s="3"/>
    </row>
    <row r="4339" spans="8:8" ht="20.25" customHeight="1" x14ac:dyDescent="0.25">
      <c r="H4339" s="3"/>
    </row>
    <row r="4340" spans="8:8" ht="20.25" customHeight="1" x14ac:dyDescent="0.25">
      <c r="H4340" s="3"/>
    </row>
    <row r="4341" spans="8:8" ht="20.25" customHeight="1" x14ac:dyDescent="0.25">
      <c r="H4341" s="3"/>
    </row>
    <row r="4342" spans="8:8" ht="20.25" customHeight="1" x14ac:dyDescent="0.25">
      <c r="H4342" s="3"/>
    </row>
    <row r="4343" spans="8:8" ht="20.25" customHeight="1" x14ac:dyDescent="0.25">
      <c r="H4343" s="3"/>
    </row>
    <row r="4344" spans="8:8" ht="20.25" customHeight="1" x14ac:dyDescent="0.25">
      <c r="H4344" s="3"/>
    </row>
    <row r="4345" spans="8:8" ht="20.25" customHeight="1" x14ac:dyDescent="0.25">
      <c r="H4345" s="3"/>
    </row>
    <row r="4346" spans="8:8" ht="20.25" customHeight="1" x14ac:dyDescent="0.25">
      <c r="H4346" s="3"/>
    </row>
    <row r="4347" spans="8:8" ht="20.25" customHeight="1" x14ac:dyDescent="0.25">
      <c r="H4347" s="3"/>
    </row>
    <row r="4348" spans="8:8" ht="20.25" customHeight="1" x14ac:dyDescent="0.25">
      <c r="H4348" s="3"/>
    </row>
    <row r="4349" spans="8:8" ht="20.25" customHeight="1" x14ac:dyDescent="0.25">
      <c r="H4349" s="3"/>
    </row>
    <row r="4350" spans="8:8" ht="20.25" customHeight="1" x14ac:dyDescent="0.25">
      <c r="H4350" s="3"/>
    </row>
    <row r="4351" spans="8:8" ht="20.25" customHeight="1" x14ac:dyDescent="0.25">
      <c r="H4351" s="3"/>
    </row>
    <row r="4352" spans="8:8" ht="20.25" customHeight="1" x14ac:dyDescent="0.25">
      <c r="H4352" s="3"/>
    </row>
    <row r="4353" spans="8:8" ht="20.25" customHeight="1" x14ac:dyDescent="0.25">
      <c r="H4353" s="3"/>
    </row>
    <row r="4354" spans="8:8" ht="20.25" customHeight="1" x14ac:dyDescent="0.25">
      <c r="H4354" s="3"/>
    </row>
    <row r="4355" spans="8:8" ht="20.25" customHeight="1" x14ac:dyDescent="0.25">
      <c r="H4355" s="3"/>
    </row>
    <row r="4356" spans="8:8" ht="20.25" customHeight="1" x14ac:dyDescent="0.25">
      <c r="H4356" s="3"/>
    </row>
    <row r="4357" spans="8:8" ht="20.25" customHeight="1" x14ac:dyDescent="0.25">
      <c r="H4357" s="3"/>
    </row>
    <row r="4358" spans="8:8" ht="20.25" customHeight="1" x14ac:dyDescent="0.25">
      <c r="H4358" s="3"/>
    </row>
    <row r="4359" spans="8:8" ht="20.25" customHeight="1" x14ac:dyDescent="0.25">
      <c r="H4359" s="3"/>
    </row>
    <row r="4360" spans="8:8" ht="20.25" customHeight="1" x14ac:dyDescent="0.25">
      <c r="H4360" s="3"/>
    </row>
    <row r="4361" spans="8:8" ht="20.25" customHeight="1" x14ac:dyDescent="0.25">
      <c r="H4361" s="3"/>
    </row>
    <row r="4362" spans="8:8" ht="20.25" customHeight="1" x14ac:dyDescent="0.25">
      <c r="H4362" s="3"/>
    </row>
    <row r="4363" spans="8:8" ht="20.25" customHeight="1" x14ac:dyDescent="0.25">
      <c r="H4363" s="3"/>
    </row>
    <row r="4364" spans="8:8" ht="20.25" customHeight="1" x14ac:dyDescent="0.25">
      <c r="H4364" s="3"/>
    </row>
    <row r="4365" spans="8:8" ht="20.25" customHeight="1" x14ac:dyDescent="0.25">
      <c r="H4365" s="3"/>
    </row>
    <row r="4366" spans="8:8" ht="20.25" customHeight="1" x14ac:dyDescent="0.25">
      <c r="H4366" s="3"/>
    </row>
    <row r="4367" spans="8:8" ht="20.25" customHeight="1" x14ac:dyDescent="0.25">
      <c r="H4367" s="3"/>
    </row>
    <row r="4368" spans="8:8" ht="20.25" customHeight="1" x14ac:dyDescent="0.25">
      <c r="H4368" s="3"/>
    </row>
    <row r="4369" spans="8:8" ht="20.25" customHeight="1" x14ac:dyDescent="0.25">
      <c r="H4369" s="3"/>
    </row>
    <row r="4370" spans="8:8" ht="20.25" customHeight="1" x14ac:dyDescent="0.25">
      <c r="H4370" s="3"/>
    </row>
    <row r="4371" spans="8:8" ht="20.25" customHeight="1" x14ac:dyDescent="0.25">
      <c r="H4371" s="3"/>
    </row>
    <row r="4372" spans="8:8" ht="20.25" customHeight="1" x14ac:dyDescent="0.25">
      <c r="H4372" s="3"/>
    </row>
    <row r="4373" spans="8:8" ht="20.25" customHeight="1" x14ac:dyDescent="0.25">
      <c r="H4373" s="3"/>
    </row>
    <row r="4374" spans="8:8" ht="20.25" customHeight="1" x14ac:dyDescent="0.25">
      <c r="H4374" s="3"/>
    </row>
    <row r="4375" spans="8:8" ht="20.25" customHeight="1" x14ac:dyDescent="0.25">
      <c r="H4375" s="3"/>
    </row>
    <row r="4376" spans="8:8" ht="20.25" customHeight="1" x14ac:dyDescent="0.25">
      <c r="H4376" s="3"/>
    </row>
    <row r="4377" spans="8:8" ht="20.25" customHeight="1" x14ac:dyDescent="0.25">
      <c r="H4377" s="3"/>
    </row>
    <row r="4378" spans="8:8" ht="20.25" customHeight="1" x14ac:dyDescent="0.25">
      <c r="H4378" s="3"/>
    </row>
    <row r="4379" spans="8:8" ht="20.25" customHeight="1" x14ac:dyDescent="0.25">
      <c r="H4379" s="3"/>
    </row>
    <row r="4380" spans="8:8" ht="20.25" customHeight="1" x14ac:dyDescent="0.25">
      <c r="H4380" s="3"/>
    </row>
    <row r="4381" spans="8:8" ht="20.25" customHeight="1" x14ac:dyDescent="0.25">
      <c r="H4381" s="3"/>
    </row>
    <row r="4382" spans="8:8" ht="20.25" customHeight="1" x14ac:dyDescent="0.25">
      <c r="H4382" s="3"/>
    </row>
    <row r="4383" spans="8:8" ht="20.25" customHeight="1" x14ac:dyDescent="0.25">
      <c r="H4383" s="3"/>
    </row>
    <row r="4384" spans="8:8" ht="20.25" customHeight="1" x14ac:dyDescent="0.25">
      <c r="H4384" s="3"/>
    </row>
    <row r="4385" spans="8:8" ht="20.25" customHeight="1" x14ac:dyDescent="0.25">
      <c r="H4385" s="3"/>
    </row>
    <row r="4386" spans="8:8" ht="20.25" customHeight="1" x14ac:dyDescent="0.25">
      <c r="H4386" s="3"/>
    </row>
    <row r="4387" spans="8:8" ht="20.25" customHeight="1" x14ac:dyDescent="0.25">
      <c r="H4387" s="3"/>
    </row>
    <row r="4388" spans="8:8" ht="20.25" customHeight="1" x14ac:dyDescent="0.25">
      <c r="H4388" s="3"/>
    </row>
    <row r="4389" spans="8:8" ht="20.25" customHeight="1" x14ac:dyDescent="0.25">
      <c r="H4389" s="3"/>
    </row>
    <row r="4390" spans="8:8" ht="20.25" customHeight="1" x14ac:dyDescent="0.25">
      <c r="H4390" s="3"/>
    </row>
    <row r="4391" spans="8:8" ht="20.25" customHeight="1" x14ac:dyDescent="0.25">
      <c r="H4391" s="3"/>
    </row>
    <row r="4392" spans="8:8" ht="20.25" customHeight="1" x14ac:dyDescent="0.25">
      <c r="H4392" s="3"/>
    </row>
    <row r="4393" spans="8:8" ht="20.25" customHeight="1" x14ac:dyDescent="0.25">
      <c r="H4393" s="3"/>
    </row>
    <row r="4394" spans="8:8" ht="20.25" customHeight="1" x14ac:dyDescent="0.25">
      <c r="H4394" s="3"/>
    </row>
    <row r="4395" spans="8:8" ht="20.25" customHeight="1" x14ac:dyDescent="0.25">
      <c r="H4395" s="3"/>
    </row>
    <row r="4396" spans="8:8" ht="20.25" customHeight="1" x14ac:dyDescent="0.25">
      <c r="H4396" s="3"/>
    </row>
    <row r="4397" spans="8:8" ht="20.25" customHeight="1" x14ac:dyDescent="0.25">
      <c r="H4397" s="3"/>
    </row>
    <row r="4398" spans="8:8" ht="20.25" customHeight="1" x14ac:dyDescent="0.25">
      <c r="H4398" s="3"/>
    </row>
    <row r="4399" spans="8:8" ht="20.25" customHeight="1" x14ac:dyDescent="0.25">
      <c r="H4399" s="3"/>
    </row>
    <row r="4400" spans="8:8" ht="20.25" customHeight="1" x14ac:dyDescent="0.25">
      <c r="H4400" s="3"/>
    </row>
    <row r="4401" spans="8:8" ht="20.25" customHeight="1" x14ac:dyDescent="0.25">
      <c r="H4401" s="3"/>
    </row>
    <row r="4402" spans="8:8" ht="20.25" customHeight="1" x14ac:dyDescent="0.25">
      <c r="H4402" s="3"/>
    </row>
    <row r="4403" spans="8:8" ht="20.25" customHeight="1" x14ac:dyDescent="0.25">
      <c r="H4403" s="3"/>
    </row>
    <row r="4404" spans="8:8" ht="20.25" customHeight="1" x14ac:dyDescent="0.25">
      <c r="H4404" s="3"/>
    </row>
    <row r="4405" spans="8:8" ht="20.25" customHeight="1" x14ac:dyDescent="0.25">
      <c r="H4405" s="3"/>
    </row>
    <row r="4406" spans="8:8" ht="20.25" customHeight="1" x14ac:dyDescent="0.25">
      <c r="H4406" s="3"/>
    </row>
    <row r="4407" spans="8:8" ht="20.25" customHeight="1" x14ac:dyDescent="0.25">
      <c r="H4407" s="3"/>
    </row>
    <row r="4408" spans="8:8" ht="20.25" customHeight="1" x14ac:dyDescent="0.25">
      <c r="H4408" s="3"/>
    </row>
    <row r="4409" spans="8:8" ht="20.25" customHeight="1" x14ac:dyDescent="0.25">
      <c r="H4409" s="3"/>
    </row>
    <row r="4410" spans="8:8" ht="20.25" customHeight="1" x14ac:dyDescent="0.25">
      <c r="H4410" s="3"/>
    </row>
    <row r="4411" spans="8:8" ht="20.25" customHeight="1" x14ac:dyDescent="0.25">
      <c r="H4411" s="3"/>
    </row>
    <row r="4412" spans="8:8" ht="20.25" customHeight="1" x14ac:dyDescent="0.25">
      <c r="H4412" s="3"/>
    </row>
    <row r="4413" spans="8:8" ht="20.25" customHeight="1" x14ac:dyDescent="0.25">
      <c r="H4413" s="3"/>
    </row>
    <row r="4414" spans="8:8" ht="20.25" customHeight="1" x14ac:dyDescent="0.25">
      <c r="H4414" s="3"/>
    </row>
    <row r="4415" spans="8:8" ht="20.25" customHeight="1" x14ac:dyDescent="0.25">
      <c r="H4415" s="3"/>
    </row>
    <row r="4416" spans="8:8" ht="20.25" customHeight="1" x14ac:dyDescent="0.25">
      <c r="H4416" s="3"/>
    </row>
    <row r="4417" spans="8:8" ht="20.25" customHeight="1" x14ac:dyDescent="0.25">
      <c r="H4417" s="3"/>
    </row>
    <row r="4418" spans="8:8" ht="20.25" customHeight="1" x14ac:dyDescent="0.25">
      <c r="H4418" s="3"/>
    </row>
    <row r="4419" spans="8:8" ht="20.25" customHeight="1" x14ac:dyDescent="0.25">
      <c r="H4419" s="3"/>
    </row>
    <row r="4420" spans="8:8" ht="20.25" customHeight="1" x14ac:dyDescent="0.25">
      <c r="H4420" s="3"/>
    </row>
    <row r="4421" spans="8:8" ht="20.25" customHeight="1" x14ac:dyDescent="0.25">
      <c r="H4421" s="3"/>
    </row>
    <row r="4422" spans="8:8" ht="20.25" customHeight="1" x14ac:dyDescent="0.25">
      <c r="H4422" s="3"/>
    </row>
    <row r="4423" spans="8:8" ht="20.25" customHeight="1" x14ac:dyDescent="0.25">
      <c r="H4423" s="3"/>
    </row>
    <row r="4424" spans="8:8" ht="20.25" customHeight="1" x14ac:dyDescent="0.25">
      <c r="H4424" s="3"/>
    </row>
    <row r="4425" spans="8:8" ht="20.25" customHeight="1" x14ac:dyDescent="0.25">
      <c r="H4425" s="3"/>
    </row>
    <row r="4426" spans="8:8" ht="20.25" customHeight="1" x14ac:dyDescent="0.25">
      <c r="H4426" s="3"/>
    </row>
    <row r="4427" spans="8:8" ht="20.25" customHeight="1" x14ac:dyDescent="0.25">
      <c r="H4427" s="3"/>
    </row>
    <row r="4428" spans="8:8" ht="20.25" customHeight="1" x14ac:dyDescent="0.25">
      <c r="H4428" s="3"/>
    </row>
    <row r="4429" spans="8:8" ht="20.25" customHeight="1" x14ac:dyDescent="0.25">
      <c r="H4429" s="3"/>
    </row>
    <row r="4430" spans="8:8" ht="20.25" customHeight="1" x14ac:dyDescent="0.25">
      <c r="H4430" s="3"/>
    </row>
    <row r="4431" spans="8:8" ht="20.25" customHeight="1" x14ac:dyDescent="0.25">
      <c r="H4431" s="3"/>
    </row>
    <row r="4432" spans="8:8" ht="20.25" customHeight="1" x14ac:dyDescent="0.25">
      <c r="H4432" s="3"/>
    </row>
    <row r="4433" spans="8:8" ht="20.25" customHeight="1" x14ac:dyDescent="0.25">
      <c r="H4433" s="3"/>
    </row>
    <row r="4434" spans="8:8" ht="20.25" customHeight="1" x14ac:dyDescent="0.25">
      <c r="H4434" s="3"/>
    </row>
    <row r="4435" spans="8:8" ht="20.25" customHeight="1" x14ac:dyDescent="0.25">
      <c r="H4435" s="3"/>
    </row>
    <row r="4436" spans="8:8" ht="20.25" customHeight="1" x14ac:dyDescent="0.25">
      <c r="H4436" s="3"/>
    </row>
    <row r="4437" spans="8:8" ht="20.25" customHeight="1" x14ac:dyDescent="0.25">
      <c r="H4437" s="3"/>
    </row>
    <row r="4438" spans="8:8" ht="20.25" customHeight="1" x14ac:dyDescent="0.25">
      <c r="H4438" s="3"/>
    </row>
    <row r="4439" spans="8:8" ht="20.25" customHeight="1" x14ac:dyDescent="0.25">
      <c r="H4439" s="3"/>
    </row>
    <row r="4440" spans="8:8" ht="20.25" customHeight="1" x14ac:dyDescent="0.25">
      <c r="H4440" s="3"/>
    </row>
    <row r="4441" spans="8:8" ht="20.25" customHeight="1" x14ac:dyDescent="0.25">
      <c r="H4441" s="3"/>
    </row>
    <row r="4442" spans="8:8" ht="20.25" customHeight="1" x14ac:dyDescent="0.25">
      <c r="H4442" s="3"/>
    </row>
    <row r="4443" spans="8:8" ht="20.25" customHeight="1" x14ac:dyDescent="0.25">
      <c r="H4443" s="3"/>
    </row>
    <row r="4444" spans="8:8" ht="20.25" customHeight="1" x14ac:dyDescent="0.25">
      <c r="H4444" s="3"/>
    </row>
    <row r="4445" spans="8:8" ht="20.25" customHeight="1" x14ac:dyDescent="0.25">
      <c r="H4445" s="3"/>
    </row>
    <row r="4446" spans="8:8" ht="20.25" customHeight="1" x14ac:dyDescent="0.25">
      <c r="H4446" s="3"/>
    </row>
    <row r="4447" spans="8:8" ht="20.25" customHeight="1" x14ac:dyDescent="0.25">
      <c r="H4447" s="3"/>
    </row>
    <row r="4448" spans="8:8" ht="20.25" customHeight="1" x14ac:dyDescent="0.25">
      <c r="H4448" s="3"/>
    </row>
    <row r="4449" spans="8:8" ht="20.25" customHeight="1" x14ac:dyDescent="0.25">
      <c r="H4449" s="3"/>
    </row>
    <row r="4450" spans="8:8" ht="20.25" customHeight="1" x14ac:dyDescent="0.25">
      <c r="H4450" s="3"/>
    </row>
    <row r="4451" spans="8:8" ht="20.25" customHeight="1" x14ac:dyDescent="0.25">
      <c r="H4451" s="3"/>
    </row>
    <row r="4452" spans="8:8" ht="20.25" customHeight="1" x14ac:dyDescent="0.25">
      <c r="H4452" s="3"/>
    </row>
    <row r="4453" spans="8:8" ht="20.25" customHeight="1" x14ac:dyDescent="0.25">
      <c r="H4453" s="3"/>
    </row>
    <row r="4454" spans="8:8" ht="20.25" customHeight="1" x14ac:dyDescent="0.25">
      <c r="H4454" s="3"/>
    </row>
    <row r="4455" spans="8:8" ht="20.25" customHeight="1" x14ac:dyDescent="0.25">
      <c r="H4455" s="3"/>
    </row>
    <row r="4456" spans="8:8" ht="20.25" customHeight="1" x14ac:dyDescent="0.25">
      <c r="H4456" s="3"/>
    </row>
    <row r="4457" spans="8:8" ht="20.25" customHeight="1" x14ac:dyDescent="0.25">
      <c r="H4457" s="3"/>
    </row>
    <row r="4458" spans="8:8" ht="20.25" customHeight="1" x14ac:dyDescent="0.25">
      <c r="H4458" s="3"/>
    </row>
    <row r="4459" spans="8:8" ht="20.25" customHeight="1" x14ac:dyDescent="0.25">
      <c r="H4459" s="3"/>
    </row>
    <row r="4460" spans="8:8" ht="20.25" customHeight="1" x14ac:dyDescent="0.25">
      <c r="H4460" s="3"/>
    </row>
    <row r="4461" spans="8:8" ht="20.25" customHeight="1" x14ac:dyDescent="0.25">
      <c r="H4461" s="3"/>
    </row>
    <row r="4462" spans="8:8" ht="20.25" customHeight="1" x14ac:dyDescent="0.25">
      <c r="H4462" s="3"/>
    </row>
    <row r="4463" spans="8:8" ht="20.25" customHeight="1" x14ac:dyDescent="0.25">
      <c r="H4463" s="3"/>
    </row>
    <row r="4464" spans="8:8" ht="20.25" customHeight="1" x14ac:dyDescent="0.25">
      <c r="H4464" s="3"/>
    </row>
    <row r="4465" spans="8:8" ht="20.25" customHeight="1" x14ac:dyDescent="0.25">
      <c r="H4465" s="3"/>
    </row>
    <row r="4466" spans="8:8" ht="20.25" customHeight="1" x14ac:dyDescent="0.25">
      <c r="H4466" s="3"/>
    </row>
    <row r="4467" spans="8:8" ht="20.25" customHeight="1" x14ac:dyDescent="0.25">
      <c r="H4467" s="3"/>
    </row>
    <row r="4468" spans="8:8" ht="20.25" customHeight="1" x14ac:dyDescent="0.25">
      <c r="H4468" s="3"/>
    </row>
    <row r="4469" spans="8:8" ht="20.25" customHeight="1" x14ac:dyDescent="0.25">
      <c r="H4469" s="3"/>
    </row>
    <row r="4470" spans="8:8" ht="20.25" customHeight="1" x14ac:dyDescent="0.25">
      <c r="H4470" s="3"/>
    </row>
    <row r="4471" spans="8:8" ht="20.25" customHeight="1" x14ac:dyDescent="0.25">
      <c r="H4471" s="3"/>
    </row>
    <row r="4472" spans="8:8" ht="20.25" customHeight="1" x14ac:dyDescent="0.25">
      <c r="H4472" s="3"/>
    </row>
    <row r="4473" spans="8:8" ht="20.25" customHeight="1" x14ac:dyDescent="0.25">
      <c r="H4473" s="3"/>
    </row>
    <row r="4474" spans="8:8" ht="20.25" customHeight="1" x14ac:dyDescent="0.25">
      <c r="H4474" s="3"/>
    </row>
    <row r="4475" spans="8:8" ht="20.25" customHeight="1" x14ac:dyDescent="0.25">
      <c r="H4475" s="3"/>
    </row>
    <row r="4476" spans="8:8" ht="20.25" customHeight="1" x14ac:dyDescent="0.25">
      <c r="H4476" s="3"/>
    </row>
    <row r="4477" spans="8:8" ht="20.25" customHeight="1" x14ac:dyDescent="0.25">
      <c r="H4477" s="3"/>
    </row>
    <row r="4478" spans="8:8" ht="20.25" customHeight="1" x14ac:dyDescent="0.25">
      <c r="H4478" s="3"/>
    </row>
    <row r="4479" spans="8:8" ht="20.25" customHeight="1" x14ac:dyDescent="0.25">
      <c r="H4479" s="3"/>
    </row>
    <row r="4480" spans="8:8" ht="20.25" customHeight="1" x14ac:dyDescent="0.25">
      <c r="H4480" s="3"/>
    </row>
    <row r="4481" spans="8:8" ht="20.25" customHeight="1" x14ac:dyDescent="0.25">
      <c r="H4481" s="3"/>
    </row>
    <row r="4482" spans="8:8" ht="20.25" customHeight="1" x14ac:dyDescent="0.25">
      <c r="H4482" s="3"/>
    </row>
    <row r="4483" spans="8:8" ht="20.25" customHeight="1" x14ac:dyDescent="0.25">
      <c r="H4483" s="3"/>
    </row>
    <row r="4484" spans="8:8" ht="20.25" customHeight="1" x14ac:dyDescent="0.25">
      <c r="H4484" s="3"/>
    </row>
    <row r="4485" spans="8:8" ht="20.25" customHeight="1" x14ac:dyDescent="0.25">
      <c r="H4485" s="3"/>
    </row>
    <row r="4486" spans="8:8" ht="20.25" customHeight="1" x14ac:dyDescent="0.25">
      <c r="H4486" s="3"/>
    </row>
    <row r="4487" spans="8:8" ht="20.25" customHeight="1" x14ac:dyDescent="0.25">
      <c r="H4487" s="3"/>
    </row>
    <row r="4488" spans="8:8" ht="20.25" customHeight="1" x14ac:dyDescent="0.25">
      <c r="H4488" s="3"/>
    </row>
    <row r="4489" spans="8:8" ht="20.25" customHeight="1" x14ac:dyDescent="0.25">
      <c r="H4489" s="3"/>
    </row>
    <row r="4490" spans="8:8" ht="20.25" customHeight="1" x14ac:dyDescent="0.25">
      <c r="H4490" s="3"/>
    </row>
    <row r="4491" spans="8:8" ht="20.25" customHeight="1" x14ac:dyDescent="0.25">
      <c r="H4491" s="3"/>
    </row>
    <row r="4492" spans="8:8" ht="20.25" customHeight="1" x14ac:dyDescent="0.25">
      <c r="H4492" s="3"/>
    </row>
    <row r="4493" spans="8:8" ht="20.25" customHeight="1" x14ac:dyDescent="0.25">
      <c r="H4493" s="3"/>
    </row>
    <row r="4494" spans="8:8" ht="20.25" customHeight="1" x14ac:dyDescent="0.25">
      <c r="H4494" s="3"/>
    </row>
    <row r="4495" spans="8:8" ht="20.25" customHeight="1" x14ac:dyDescent="0.25">
      <c r="H4495" s="3"/>
    </row>
    <row r="4496" spans="8:8" ht="20.25" customHeight="1" x14ac:dyDescent="0.25">
      <c r="H4496" s="3"/>
    </row>
    <row r="4497" spans="8:8" ht="20.25" customHeight="1" x14ac:dyDescent="0.25">
      <c r="H4497" s="3"/>
    </row>
    <row r="4498" spans="8:8" ht="20.25" customHeight="1" x14ac:dyDescent="0.25">
      <c r="H4498" s="3"/>
    </row>
    <row r="4499" spans="8:8" ht="20.25" customHeight="1" x14ac:dyDescent="0.25">
      <c r="H4499" s="3"/>
    </row>
    <row r="4500" spans="8:8" ht="20.25" customHeight="1" x14ac:dyDescent="0.25">
      <c r="H4500" s="3"/>
    </row>
    <row r="4501" spans="8:8" ht="20.25" customHeight="1" x14ac:dyDescent="0.25">
      <c r="H4501" s="3"/>
    </row>
    <row r="4502" spans="8:8" ht="20.25" customHeight="1" x14ac:dyDescent="0.25">
      <c r="H4502" s="3"/>
    </row>
    <row r="4503" spans="8:8" ht="20.25" customHeight="1" x14ac:dyDescent="0.25">
      <c r="H4503" s="3"/>
    </row>
    <row r="4504" spans="8:8" ht="20.25" customHeight="1" x14ac:dyDescent="0.25">
      <c r="H4504" s="3"/>
    </row>
    <row r="4505" spans="8:8" ht="20.25" customHeight="1" x14ac:dyDescent="0.25">
      <c r="H4505" s="3"/>
    </row>
    <row r="4506" spans="8:8" ht="20.25" customHeight="1" x14ac:dyDescent="0.25">
      <c r="H4506" s="3"/>
    </row>
    <row r="4507" spans="8:8" ht="20.25" customHeight="1" x14ac:dyDescent="0.25">
      <c r="H4507" s="3"/>
    </row>
    <row r="4508" spans="8:8" ht="20.25" customHeight="1" x14ac:dyDescent="0.25">
      <c r="H4508" s="3"/>
    </row>
    <row r="4509" spans="8:8" ht="20.25" customHeight="1" x14ac:dyDescent="0.25">
      <c r="H4509" s="3"/>
    </row>
    <row r="4510" spans="8:8" ht="20.25" customHeight="1" x14ac:dyDescent="0.25">
      <c r="H4510" s="3"/>
    </row>
    <row r="4511" spans="8:8" ht="20.25" customHeight="1" x14ac:dyDescent="0.25">
      <c r="H4511" s="3"/>
    </row>
    <row r="4512" spans="8:8" ht="20.25" customHeight="1" x14ac:dyDescent="0.25">
      <c r="H4512" s="3"/>
    </row>
    <row r="4513" spans="8:8" ht="20.25" customHeight="1" x14ac:dyDescent="0.25">
      <c r="H4513" s="3"/>
    </row>
    <row r="4514" spans="8:8" ht="20.25" customHeight="1" x14ac:dyDescent="0.25">
      <c r="H4514" s="3"/>
    </row>
    <row r="4515" spans="8:8" ht="20.25" customHeight="1" x14ac:dyDescent="0.25">
      <c r="H4515" s="3"/>
    </row>
    <row r="4516" spans="8:8" ht="20.25" customHeight="1" x14ac:dyDescent="0.25">
      <c r="H4516" s="3"/>
    </row>
    <row r="4517" spans="8:8" ht="20.25" customHeight="1" x14ac:dyDescent="0.25">
      <c r="H4517" s="3"/>
    </row>
    <row r="4518" spans="8:8" ht="20.25" customHeight="1" x14ac:dyDescent="0.25">
      <c r="H4518" s="3"/>
    </row>
    <row r="4519" spans="8:8" ht="20.25" customHeight="1" x14ac:dyDescent="0.25">
      <c r="H4519" s="3"/>
    </row>
    <row r="4520" spans="8:8" ht="20.25" customHeight="1" x14ac:dyDescent="0.25">
      <c r="H4520" s="3"/>
    </row>
    <row r="4521" spans="8:8" ht="20.25" customHeight="1" x14ac:dyDescent="0.25">
      <c r="H4521" s="3"/>
    </row>
    <row r="4522" spans="8:8" ht="20.25" customHeight="1" x14ac:dyDescent="0.25">
      <c r="H4522" s="3"/>
    </row>
    <row r="4523" spans="8:8" ht="20.25" customHeight="1" x14ac:dyDescent="0.25">
      <c r="H4523" s="3"/>
    </row>
    <row r="4524" spans="8:8" ht="20.25" customHeight="1" x14ac:dyDescent="0.25">
      <c r="H4524" s="3"/>
    </row>
    <row r="4525" spans="8:8" ht="20.25" customHeight="1" x14ac:dyDescent="0.25">
      <c r="H4525" s="3"/>
    </row>
    <row r="4526" spans="8:8" ht="20.25" customHeight="1" x14ac:dyDescent="0.25">
      <c r="H4526" s="3"/>
    </row>
    <row r="4527" spans="8:8" ht="20.25" customHeight="1" x14ac:dyDescent="0.25">
      <c r="H4527" s="3"/>
    </row>
    <row r="4528" spans="8:8" ht="20.25" customHeight="1" x14ac:dyDescent="0.25">
      <c r="H4528" s="3"/>
    </row>
    <row r="4529" spans="8:8" ht="20.25" customHeight="1" x14ac:dyDescent="0.25">
      <c r="H4529" s="3"/>
    </row>
    <row r="4530" spans="8:8" ht="20.25" customHeight="1" x14ac:dyDescent="0.25">
      <c r="H4530" s="3"/>
    </row>
    <row r="4531" spans="8:8" ht="20.25" customHeight="1" x14ac:dyDescent="0.25">
      <c r="H4531" s="3"/>
    </row>
    <row r="4532" spans="8:8" ht="20.25" customHeight="1" x14ac:dyDescent="0.25">
      <c r="H4532" s="3"/>
    </row>
    <row r="4533" spans="8:8" ht="20.25" customHeight="1" x14ac:dyDescent="0.25">
      <c r="H4533" s="3"/>
    </row>
    <row r="4534" spans="8:8" ht="20.25" customHeight="1" x14ac:dyDescent="0.25">
      <c r="H4534" s="3"/>
    </row>
    <row r="4535" spans="8:8" ht="20.25" customHeight="1" x14ac:dyDescent="0.25">
      <c r="H4535" s="3"/>
    </row>
    <row r="4536" spans="8:8" ht="20.25" customHeight="1" x14ac:dyDescent="0.25">
      <c r="H4536" s="3"/>
    </row>
    <row r="4537" spans="8:8" ht="20.25" customHeight="1" x14ac:dyDescent="0.25">
      <c r="H4537" s="3"/>
    </row>
    <row r="4538" spans="8:8" ht="20.25" customHeight="1" x14ac:dyDescent="0.25">
      <c r="H4538" s="3"/>
    </row>
    <row r="4539" spans="8:8" ht="20.25" customHeight="1" x14ac:dyDescent="0.25">
      <c r="H4539" s="3"/>
    </row>
    <row r="4540" spans="8:8" ht="20.25" customHeight="1" x14ac:dyDescent="0.25">
      <c r="H4540" s="3"/>
    </row>
    <row r="4541" spans="8:8" ht="20.25" customHeight="1" x14ac:dyDescent="0.25">
      <c r="H4541" s="3"/>
    </row>
    <row r="4542" spans="8:8" ht="20.25" customHeight="1" x14ac:dyDescent="0.25">
      <c r="H4542" s="3"/>
    </row>
    <row r="4543" spans="8:8" ht="20.25" customHeight="1" x14ac:dyDescent="0.25">
      <c r="H4543" s="3"/>
    </row>
    <row r="4544" spans="8:8" ht="20.25" customHeight="1" x14ac:dyDescent="0.25">
      <c r="H4544" s="3"/>
    </row>
    <row r="4545" spans="8:8" ht="20.25" customHeight="1" x14ac:dyDescent="0.25">
      <c r="H4545" s="3"/>
    </row>
    <row r="4546" spans="8:8" ht="20.25" customHeight="1" x14ac:dyDescent="0.25">
      <c r="H4546" s="3"/>
    </row>
    <row r="4547" spans="8:8" ht="20.25" customHeight="1" x14ac:dyDescent="0.25">
      <c r="H4547" s="3"/>
    </row>
    <row r="4548" spans="8:8" ht="20.25" customHeight="1" x14ac:dyDescent="0.25">
      <c r="H4548" s="3"/>
    </row>
    <row r="4549" spans="8:8" ht="20.25" customHeight="1" x14ac:dyDescent="0.25">
      <c r="H4549" s="3"/>
    </row>
    <row r="4550" spans="8:8" ht="20.25" customHeight="1" x14ac:dyDescent="0.25">
      <c r="H4550" s="3"/>
    </row>
    <row r="4551" spans="8:8" ht="20.25" customHeight="1" x14ac:dyDescent="0.25">
      <c r="H4551" s="3"/>
    </row>
    <row r="4552" spans="8:8" ht="20.25" customHeight="1" x14ac:dyDescent="0.25">
      <c r="H4552" s="3"/>
    </row>
    <row r="4553" spans="8:8" ht="20.25" customHeight="1" x14ac:dyDescent="0.25">
      <c r="H4553" s="3"/>
    </row>
    <row r="4554" spans="8:8" ht="20.25" customHeight="1" x14ac:dyDescent="0.25">
      <c r="H4554" s="3"/>
    </row>
    <row r="4555" spans="8:8" ht="20.25" customHeight="1" x14ac:dyDescent="0.25">
      <c r="H4555" s="3"/>
    </row>
    <row r="4556" spans="8:8" ht="20.25" customHeight="1" x14ac:dyDescent="0.25">
      <c r="H4556" s="3"/>
    </row>
    <row r="4557" spans="8:8" ht="20.25" customHeight="1" x14ac:dyDescent="0.25">
      <c r="H4557" s="3"/>
    </row>
    <row r="4558" spans="8:8" ht="20.25" customHeight="1" x14ac:dyDescent="0.25">
      <c r="H4558" s="3"/>
    </row>
    <row r="4559" spans="8:8" ht="20.25" customHeight="1" x14ac:dyDescent="0.25">
      <c r="H4559" s="3"/>
    </row>
    <row r="4560" spans="8:8" ht="20.25" customHeight="1" x14ac:dyDescent="0.25">
      <c r="H4560" s="3"/>
    </row>
    <row r="4561" spans="8:8" ht="20.25" customHeight="1" x14ac:dyDescent="0.25">
      <c r="H4561" s="3"/>
    </row>
    <row r="4562" spans="8:8" ht="20.25" customHeight="1" x14ac:dyDescent="0.25">
      <c r="H4562" s="3"/>
    </row>
    <row r="4563" spans="8:8" ht="20.25" customHeight="1" x14ac:dyDescent="0.25">
      <c r="H4563" s="3"/>
    </row>
    <row r="4564" spans="8:8" ht="20.25" customHeight="1" x14ac:dyDescent="0.25">
      <c r="H4564" s="3"/>
    </row>
    <row r="4565" spans="8:8" ht="20.25" customHeight="1" x14ac:dyDescent="0.25">
      <c r="H4565" s="3"/>
    </row>
    <row r="4566" spans="8:8" ht="20.25" customHeight="1" x14ac:dyDescent="0.25">
      <c r="H4566" s="3"/>
    </row>
    <row r="4567" spans="8:8" ht="20.25" customHeight="1" x14ac:dyDescent="0.25">
      <c r="H4567" s="3"/>
    </row>
    <row r="4568" spans="8:8" ht="20.25" customHeight="1" x14ac:dyDescent="0.25">
      <c r="H4568" s="3"/>
    </row>
    <row r="4569" spans="8:8" ht="20.25" customHeight="1" x14ac:dyDescent="0.25">
      <c r="H4569" s="3"/>
    </row>
    <row r="4570" spans="8:8" ht="20.25" customHeight="1" x14ac:dyDescent="0.25">
      <c r="H4570" s="3"/>
    </row>
    <row r="4571" spans="8:8" ht="20.25" customHeight="1" x14ac:dyDescent="0.25">
      <c r="H4571" s="3"/>
    </row>
    <row r="4572" spans="8:8" ht="20.25" customHeight="1" x14ac:dyDescent="0.25">
      <c r="H4572" s="3"/>
    </row>
    <row r="4573" spans="8:8" ht="20.25" customHeight="1" x14ac:dyDescent="0.25">
      <c r="H4573" s="3"/>
    </row>
    <row r="4574" spans="8:8" ht="20.25" customHeight="1" x14ac:dyDescent="0.25">
      <c r="H4574" s="3"/>
    </row>
    <row r="4575" spans="8:8" ht="20.25" customHeight="1" x14ac:dyDescent="0.25">
      <c r="H4575" s="3"/>
    </row>
    <row r="4576" spans="8:8" ht="20.25" customHeight="1" x14ac:dyDescent="0.25">
      <c r="H4576" s="3"/>
    </row>
    <row r="4577" spans="8:8" ht="20.25" customHeight="1" x14ac:dyDescent="0.25">
      <c r="H4577" s="3"/>
    </row>
    <row r="4578" spans="8:8" ht="20.25" customHeight="1" x14ac:dyDescent="0.25">
      <c r="H4578" s="3"/>
    </row>
    <row r="4579" spans="8:8" ht="20.25" customHeight="1" x14ac:dyDescent="0.25">
      <c r="H4579" s="3"/>
    </row>
    <row r="4580" spans="8:8" ht="20.25" customHeight="1" x14ac:dyDescent="0.25">
      <c r="H4580" s="3"/>
    </row>
    <row r="4581" spans="8:8" ht="20.25" customHeight="1" x14ac:dyDescent="0.25">
      <c r="H4581" s="3"/>
    </row>
    <row r="4582" spans="8:8" ht="20.25" customHeight="1" x14ac:dyDescent="0.25">
      <c r="H4582" s="3"/>
    </row>
    <row r="4583" spans="8:8" ht="20.25" customHeight="1" x14ac:dyDescent="0.25">
      <c r="H4583" s="3"/>
    </row>
    <row r="4584" spans="8:8" ht="20.25" customHeight="1" x14ac:dyDescent="0.25">
      <c r="H4584" s="3"/>
    </row>
    <row r="4585" spans="8:8" ht="20.25" customHeight="1" x14ac:dyDescent="0.25">
      <c r="H4585" s="3"/>
    </row>
    <row r="4586" spans="8:8" ht="20.25" customHeight="1" x14ac:dyDescent="0.25">
      <c r="H4586" s="3"/>
    </row>
    <row r="4587" spans="8:8" ht="20.25" customHeight="1" x14ac:dyDescent="0.25">
      <c r="H4587" s="3"/>
    </row>
    <row r="4588" spans="8:8" ht="20.25" customHeight="1" x14ac:dyDescent="0.25">
      <c r="H4588" s="3"/>
    </row>
    <row r="4589" spans="8:8" ht="20.25" customHeight="1" x14ac:dyDescent="0.25">
      <c r="H4589" s="3"/>
    </row>
    <row r="4590" spans="8:8" ht="20.25" customHeight="1" x14ac:dyDescent="0.25">
      <c r="H4590" s="3"/>
    </row>
    <row r="4591" spans="8:8" ht="20.25" customHeight="1" x14ac:dyDescent="0.25">
      <c r="H4591" s="3"/>
    </row>
    <row r="4592" spans="8:8" ht="20.25" customHeight="1" x14ac:dyDescent="0.25">
      <c r="H4592" s="3"/>
    </row>
    <row r="4593" spans="8:8" ht="20.25" customHeight="1" x14ac:dyDescent="0.25">
      <c r="H4593" s="3"/>
    </row>
    <row r="4594" spans="8:8" ht="20.25" customHeight="1" x14ac:dyDescent="0.25">
      <c r="H4594" s="3"/>
    </row>
    <row r="4595" spans="8:8" ht="20.25" customHeight="1" x14ac:dyDescent="0.25">
      <c r="H4595" s="3"/>
    </row>
    <row r="4596" spans="8:8" ht="20.25" customHeight="1" x14ac:dyDescent="0.25">
      <c r="H4596" s="3"/>
    </row>
    <row r="4597" spans="8:8" ht="20.25" customHeight="1" x14ac:dyDescent="0.25">
      <c r="H4597" s="3"/>
    </row>
    <row r="4598" spans="8:8" ht="20.25" customHeight="1" x14ac:dyDescent="0.25">
      <c r="H4598" s="3"/>
    </row>
    <row r="4599" spans="8:8" ht="20.25" customHeight="1" x14ac:dyDescent="0.25">
      <c r="H4599" s="3"/>
    </row>
    <row r="4600" spans="8:8" ht="20.25" customHeight="1" x14ac:dyDescent="0.25">
      <c r="H4600" s="3"/>
    </row>
    <row r="4601" spans="8:8" ht="20.25" customHeight="1" x14ac:dyDescent="0.25">
      <c r="H4601" s="3"/>
    </row>
    <row r="4602" spans="8:8" ht="20.25" customHeight="1" x14ac:dyDescent="0.25">
      <c r="H4602" s="3"/>
    </row>
    <row r="4603" spans="8:8" ht="20.25" customHeight="1" x14ac:dyDescent="0.25">
      <c r="H4603" s="3"/>
    </row>
    <row r="4604" spans="8:8" ht="20.25" customHeight="1" x14ac:dyDescent="0.25">
      <c r="H4604" s="3"/>
    </row>
    <row r="4605" spans="8:8" ht="20.25" customHeight="1" x14ac:dyDescent="0.25">
      <c r="H4605" s="3"/>
    </row>
    <row r="4606" spans="8:8" ht="20.25" customHeight="1" x14ac:dyDescent="0.25">
      <c r="H4606" s="3"/>
    </row>
    <row r="4607" spans="8:8" ht="20.25" customHeight="1" x14ac:dyDescent="0.25">
      <c r="H4607" s="3"/>
    </row>
    <row r="4608" spans="8:8" ht="20.25" customHeight="1" x14ac:dyDescent="0.25">
      <c r="H4608" s="3"/>
    </row>
    <row r="4609" spans="8:8" ht="20.25" customHeight="1" x14ac:dyDescent="0.25">
      <c r="H4609" s="3"/>
    </row>
    <row r="4610" spans="8:8" ht="20.25" customHeight="1" x14ac:dyDescent="0.25">
      <c r="H4610" s="3"/>
    </row>
    <row r="4611" spans="8:8" ht="20.25" customHeight="1" x14ac:dyDescent="0.25">
      <c r="H4611" s="3"/>
    </row>
    <row r="4612" spans="8:8" ht="20.25" customHeight="1" x14ac:dyDescent="0.25">
      <c r="H4612" s="3"/>
    </row>
    <row r="4613" spans="8:8" ht="20.25" customHeight="1" x14ac:dyDescent="0.25">
      <c r="H4613" s="3"/>
    </row>
    <row r="4614" spans="8:8" ht="20.25" customHeight="1" x14ac:dyDescent="0.25">
      <c r="H4614" s="3"/>
    </row>
    <row r="4615" spans="8:8" ht="20.25" customHeight="1" x14ac:dyDescent="0.25">
      <c r="H4615" s="3"/>
    </row>
    <row r="4616" spans="8:8" ht="20.25" customHeight="1" x14ac:dyDescent="0.25">
      <c r="H4616" s="3"/>
    </row>
    <row r="4617" spans="8:8" ht="20.25" customHeight="1" x14ac:dyDescent="0.25">
      <c r="H4617" s="3"/>
    </row>
    <row r="4618" spans="8:8" ht="20.25" customHeight="1" x14ac:dyDescent="0.25">
      <c r="H4618" s="3"/>
    </row>
    <row r="4619" spans="8:8" ht="20.25" customHeight="1" x14ac:dyDescent="0.25">
      <c r="H4619" s="3"/>
    </row>
    <row r="4620" spans="8:8" ht="20.25" customHeight="1" x14ac:dyDescent="0.25">
      <c r="H4620" s="3"/>
    </row>
    <row r="4621" spans="8:8" ht="20.25" customHeight="1" x14ac:dyDescent="0.25">
      <c r="H4621" s="3"/>
    </row>
    <row r="4622" spans="8:8" ht="20.25" customHeight="1" x14ac:dyDescent="0.25">
      <c r="H4622" s="3"/>
    </row>
    <row r="4623" spans="8:8" ht="20.25" customHeight="1" x14ac:dyDescent="0.25">
      <c r="H4623" s="3"/>
    </row>
    <row r="4624" spans="8:8" ht="20.25" customHeight="1" x14ac:dyDescent="0.25">
      <c r="H4624" s="3"/>
    </row>
    <row r="4625" spans="8:8" ht="20.25" customHeight="1" x14ac:dyDescent="0.25">
      <c r="H4625" s="3"/>
    </row>
    <row r="4626" spans="8:8" ht="20.25" customHeight="1" x14ac:dyDescent="0.25">
      <c r="H4626" s="3"/>
    </row>
    <row r="4627" spans="8:8" ht="20.25" customHeight="1" x14ac:dyDescent="0.25">
      <c r="H4627" s="3"/>
    </row>
    <row r="4628" spans="8:8" ht="20.25" customHeight="1" x14ac:dyDescent="0.25">
      <c r="H4628" s="3"/>
    </row>
    <row r="4629" spans="8:8" ht="20.25" customHeight="1" x14ac:dyDescent="0.25">
      <c r="H4629" s="3"/>
    </row>
    <row r="4630" spans="8:8" ht="20.25" customHeight="1" x14ac:dyDescent="0.25">
      <c r="H4630" s="3"/>
    </row>
    <row r="4631" spans="8:8" ht="20.25" customHeight="1" x14ac:dyDescent="0.25">
      <c r="H4631" s="3"/>
    </row>
    <row r="4632" spans="8:8" ht="20.25" customHeight="1" x14ac:dyDescent="0.25">
      <c r="H4632" s="3"/>
    </row>
    <row r="4633" spans="8:8" ht="20.25" customHeight="1" x14ac:dyDescent="0.25">
      <c r="H4633" s="3"/>
    </row>
    <row r="4634" spans="8:8" ht="20.25" customHeight="1" x14ac:dyDescent="0.25">
      <c r="H4634" s="3"/>
    </row>
    <row r="4635" spans="8:8" ht="20.25" customHeight="1" x14ac:dyDescent="0.25">
      <c r="H4635" s="3"/>
    </row>
    <row r="4636" spans="8:8" ht="20.25" customHeight="1" x14ac:dyDescent="0.25">
      <c r="H4636" s="3"/>
    </row>
    <row r="4637" spans="8:8" ht="20.25" customHeight="1" x14ac:dyDescent="0.25">
      <c r="H4637" s="3"/>
    </row>
    <row r="4638" spans="8:8" ht="20.25" customHeight="1" x14ac:dyDescent="0.25">
      <c r="H4638" s="3"/>
    </row>
    <row r="4639" spans="8:8" ht="20.25" customHeight="1" x14ac:dyDescent="0.25">
      <c r="H4639" s="3"/>
    </row>
    <row r="4640" spans="8:8" ht="20.25" customHeight="1" x14ac:dyDescent="0.25">
      <c r="H4640" s="3"/>
    </row>
    <row r="4641" spans="8:8" ht="20.25" customHeight="1" x14ac:dyDescent="0.25">
      <c r="H4641" s="3"/>
    </row>
    <row r="4642" spans="8:8" ht="20.25" customHeight="1" x14ac:dyDescent="0.25">
      <c r="H4642" s="3"/>
    </row>
    <row r="4643" spans="8:8" ht="20.25" customHeight="1" x14ac:dyDescent="0.25">
      <c r="H4643" s="3"/>
    </row>
    <row r="4644" spans="8:8" ht="20.25" customHeight="1" x14ac:dyDescent="0.25">
      <c r="H4644" s="3"/>
    </row>
    <row r="4645" spans="8:8" ht="20.25" customHeight="1" x14ac:dyDescent="0.25">
      <c r="H4645" s="3"/>
    </row>
    <row r="4646" spans="8:8" ht="20.25" customHeight="1" x14ac:dyDescent="0.25">
      <c r="H4646" s="3"/>
    </row>
    <row r="4647" spans="8:8" ht="20.25" customHeight="1" x14ac:dyDescent="0.25">
      <c r="H4647" s="3"/>
    </row>
    <row r="4648" spans="8:8" ht="20.25" customHeight="1" x14ac:dyDescent="0.25">
      <c r="H4648" s="3"/>
    </row>
    <row r="4649" spans="8:8" ht="20.25" customHeight="1" x14ac:dyDescent="0.25">
      <c r="H4649" s="3"/>
    </row>
    <row r="4650" spans="8:8" ht="20.25" customHeight="1" x14ac:dyDescent="0.25">
      <c r="H4650" s="3"/>
    </row>
    <row r="4651" spans="8:8" ht="20.25" customHeight="1" x14ac:dyDescent="0.25">
      <c r="H4651" s="3"/>
    </row>
    <row r="4652" spans="8:8" ht="20.25" customHeight="1" x14ac:dyDescent="0.25">
      <c r="H4652" s="3"/>
    </row>
    <row r="4653" spans="8:8" ht="20.25" customHeight="1" x14ac:dyDescent="0.25">
      <c r="H4653" s="3"/>
    </row>
    <row r="4654" spans="8:8" ht="20.25" customHeight="1" x14ac:dyDescent="0.25">
      <c r="H4654" s="3"/>
    </row>
    <row r="4655" spans="8:8" ht="20.25" customHeight="1" x14ac:dyDescent="0.25">
      <c r="H4655" s="3"/>
    </row>
    <row r="4656" spans="8:8" ht="20.25" customHeight="1" x14ac:dyDescent="0.25">
      <c r="H4656" s="3"/>
    </row>
    <row r="4657" spans="8:8" ht="20.25" customHeight="1" x14ac:dyDescent="0.25">
      <c r="H4657" s="3"/>
    </row>
    <row r="4658" spans="8:8" ht="20.25" customHeight="1" x14ac:dyDescent="0.25">
      <c r="H4658" s="3"/>
    </row>
    <row r="4659" spans="8:8" ht="20.25" customHeight="1" x14ac:dyDescent="0.25">
      <c r="H4659" s="3"/>
    </row>
    <row r="4660" spans="8:8" ht="20.25" customHeight="1" x14ac:dyDescent="0.25">
      <c r="H4660" s="3"/>
    </row>
    <row r="4661" spans="8:8" ht="20.25" customHeight="1" x14ac:dyDescent="0.25">
      <c r="H4661" s="3"/>
    </row>
    <row r="4662" spans="8:8" ht="20.25" customHeight="1" x14ac:dyDescent="0.25">
      <c r="H4662" s="3"/>
    </row>
    <row r="4663" spans="8:8" ht="20.25" customHeight="1" x14ac:dyDescent="0.25">
      <c r="H4663" s="3"/>
    </row>
    <row r="4664" spans="8:8" ht="20.25" customHeight="1" x14ac:dyDescent="0.25">
      <c r="H4664" s="3"/>
    </row>
    <row r="4665" spans="8:8" ht="20.25" customHeight="1" x14ac:dyDescent="0.25">
      <c r="H4665" s="3"/>
    </row>
    <row r="4666" spans="8:8" ht="20.25" customHeight="1" x14ac:dyDescent="0.25">
      <c r="H4666" s="3"/>
    </row>
    <row r="4667" spans="8:8" ht="20.25" customHeight="1" x14ac:dyDescent="0.25">
      <c r="H4667" s="3"/>
    </row>
    <row r="4668" spans="8:8" ht="20.25" customHeight="1" x14ac:dyDescent="0.25">
      <c r="H4668" s="3"/>
    </row>
    <row r="4669" spans="8:8" ht="20.25" customHeight="1" x14ac:dyDescent="0.25">
      <c r="H4669" s="3"/>
    </row>
    <row r="4670" spans="8:8" ht="20.25" customHeight="1" x14ac:dyDescent="0.25">
      <c r="H4670" s="3"/>
    </row>
    <row r="4671" spans="8:8" ht="20.25" customHeight="1" x14ac:dyDescent="0.25">
      <c r="H4671" s="3"/>
    </row>
    <row r="4672" spans="8:8" ht="20.25" customHeight="1" x14ac:dyDescent="0.25">
      <c r="H4672" s="3"/>
    </row>
    <row r="4673" spans="8:8" ht="20.25" customHeight="1" x14ac:dyDescent="0.25">
      <c r="H4673" s="3"/>
    </row>
    <row r="4674" spans="8:8" ht="20.25" customHeight="1" x14ac:dyDescent="0.25">
      <c r="H4674" s="3"/>
    </row>
    <row r="4675" spans="8:8" ht="20.25" customHeight="1" x14ac:dyDescent="0.25">
      <c r="H4675" s="3"/>
    </row>
    <row r="4676" spans="8:8" ht="20.25" customHeight="1" x14ac:dyDescent="0.25">
      <c r="H4676" s="3"/>
    </row>
    <row r="4677" spans="8:8" ht="20.25" customHeight="1" x14ac:dyDescent="0.25">
      <c r="H4677" s="3"/>
    </row>
    <row r="4678" spans="8:8" ht="20.25" customHeight="1" x14ac:dyDescent="0.25">
      <c r="H4678" s="3"/>
    </row>
    <row r="4679" spans="8:8" ht="20.25" customHeight="1" x14ac:dyDescent="0.25">
      <c r="H4679" s="3"/>
    </row>
    <row r="4680" spans="8:8" ht="20.25" customHeight="1" x14ac:dyDescent="0.25">
      <c r="H4680" s="3"/>
    </row>
    <row r="4681" spans="8:8" ht="20.25" customHeight="1" x14ac:dyDescent="0.25">
      <c r="H4681" s="3"/>
    </row>
    <row r="4682" spans="8:8" ht="20.25" customHeight="1" x14ac:dyDescent="0.25">
      <c r="H4682" s="3"/>
    </row>
    <row r="4683" spans="8:8" ht="20.25" customHeight="1" x14ac:dyDescent="0.25">
      <c r="H4683" s="3"/>
    </row>
    <row r="4684" spans="8:8" ht="20.25" customHeight="1" x14ac:dyDescent="0.25">
      <c r="H4684" s="3"/>
    </row>
    <row r="4685" spans="8:8" ht="20.25" customHeight="1" x14ac:dyDescent="0.25">
      <c r="H4685" s="3"/>
    </row>
    <row r="4686" spans="8:8" ht="20.25" customHeight="1" x14ac:dyDescent="0.25">
      <c r="H4686" s="3"/>
    </row>
    <row r="4687" spans="8:8" ht="20.25" customHeight="1" x14ac:dyDescent="0.25">
      <c r="H4687" s="3"/>
    </row>
    <row r="4688" spans="8:8" ht="20.25" customHeight="1" x14ac:dyDescent="0.25">
      <c r="H4688" s="3"/>
    </row>
    <row r="4689" spans="8:8" ht="20.25" customHeight="1" x14ac:dyDescent="0.25">
      <c r="H4689" s="3"/>
    </row>
    <row r="4690" spans="8:8" ht="20.25" customHeight="1" x14ac:dyDescent="0.25">
      <c r="H4690" s="3"/>
    </row>
    <row r="4691" spans="8:8" ht="20.25" customHeight="1" x14ac:dyDescent="0.25">
      <c r="H4691" s="3"/>
    </row>
    <row r="4692" spans="8:8" ht="20.25" customHeight="1" x14ac:dyDescent="0.25">
      <c r="H4692" s="3"/>
    </row>
    <row r="4693" spans="8:8" ht="20.25" customHeight="1" x14ac:dyDescent="0.25">
      <c r="H4693" s="3"/>
    </row>
    <row r="4694" spans="8:8" ht="20.25" customHeight="1" x14ac:dyDescent="0.25">
      <c r="H4694" s="3"/>
    </row>
    <row r="4695" spans="8:8" ht="20.25" customHeight="1" x14ac:dyDescent="0.25">
      <c r="H4695" s="3"/>
    </row>
    <row r="4696" spans="8:8" ht="20.25" customHeight="1" x14ac:dyDescent="0.25">
      <c r="H4696" s="3"/>
    </row>
    <row r="4697" spans="8:8" ht="20.25" customHeight="1" x14ac:dyDescent="0.25">
      <c r="H4697" s="3"/>
    </row>
    <row r="4698" spans="8:8" ht="20.25" customHeight="1" x14ac:dyDescent="0.25">
      <c r="H4698" s="3"/>
    </row>
    <row r="4699" spans="8:8" ht="20.25" customHeight="1" x14ac:dyDescent="0.25">
      <c r="H4699" s="3"/>
    </row>
    <row r="4700" spans="8:8" ht="20.25" customHeight="1" x14ac:dyDescent="0.25">
      <c r="H4700" s="3"/>
    </row>
    <row r="4701" spans="8:8" ht="20.25" customHeight="1" x14ac:dyDescent="0.25">
      <c r="H4701" s="3"/>
    </row>
    <row r="4702" spans="8:8" ht="20.25" customHeight="1" x14ac:dyDescent="0.25">
      <c r="H4702" s="3"/>
    </row>
    <row r="4703" spans="8:8" ht="20.25" customHeight="1" x14ac:dyDescent="0.25">
      <c r="H4703" s="3"/>
    </row>
    <row r="4704" spans="8:8" ht="20.25" customHeight="1" x14ac:dyDescent="0.25">
      <c r="H4704" s="3"/>
    </row>
    <row r="4705" spans="8:8" ht="20.25" customHeight="1" x14ac:dyDescent="0.25">
      <c r="H4705" s="3"/>
    </row>
    <row r="4706" spans="8:8" ht="20.25" customHeight="1" x14ac:dyDescent="0.25">
      <c r="H4706" s="3"/>
    </row>
    <row r="4707" spans="8:8" ht="20.25" customHeight="1" x14ac:dyDescent="0.25">
      <c r="H4707" s="3"/>
    </row>
    <row r="4708" spans="8:8" ht="20.25" customHeight="1" x14ac:dyDescent="0.25">
      <c r="H4708" s="3"/>
    </row>
    <row r="4709" spans="8:8" ht="20.25" customHeight="1" x14ac:dyDescent="0.25">
      <c r="H4709" s="3"/>
    </row>
    <row r="4710" spans="8:8" ht="20.25" customHeight="1" x14ac:dyDescent="0.25">
      <c r="H4710" s="3"/>
    </row>
    <row r="4711" spans="8:8" ht="20.25" customHeight="1" x14ac:dyDescent="0.25">
      <c r="H4711" s="3"/>
    </row>
    <row r="4712" spans="8:8" ht="20.25" customHeight="1" x14ac:dyDescent="0.25">
      <c r="H4712" s="3"/>
    </row>
    <row r="4713" spans="8:8" ht="20.25" customHeight="1" x14ac:dyDescent="0.25">
      <c r="H4713" s="3"/>
    </row>
    <row r="4714" spans="8:8" ht="20.25" customHeight="1" x14ac:dyDescent="0.25">
      <c r="H4714" s="3"/>
    </row>
    <row r="4715" spans="8:8" ht="20.25" customHeight="1" x14ac:dyDescent="0.25">
      <c r="H4715" s="3"/>
    </row>
    <row r="4716" spans="8:8" ht="20.25" customHeight="1" x14ac:dyDescent="0.25">
      <c r="H4716" s="3"/>
    </row>
    <row r="4717" spans="8:8" ht="20.25" customHeight="1" x14ac:dyDescent="0.25">
      <c r="H4717" s="3"/>
    </row>
    <row r="4718" spans="8:8" ht="20.25" customHeight="1" x14ac:dyDescent="0.25">
      <c r="H4718" s="3"/>
    </row>
    <row r="4719" spans="8:8" ht="20.25" customHeight="1" x14ac:dyDescent="0.25">
      <c r="H4719" s="3"/>
    </row>
    <row r="4720" spans="8:8" ht="20.25" customHeight="1" x14ac:dyDescent="0.25">
      <c r="H4720" s="3"/>
    </row>
    <row r="4721" spans="8:8" ht="20.25" customHeight="1" x14ac:dyDescent="0.25">
      <c r="H4721" s="3"/>
    </row>
    <row r="4722" spans="8:8" ht="20.25" customHeight="1" x14ac:dyDescent="0.25">
      <c r="H4722" s="3"/>
    </row>
    <row r="4723" spans="8:8" ht="20.25" customHeight="1" x14ac:dyDescent="0.25">
      <c r="H4723" s="3"/>
    </row>
    <row r="4724" spans="8:8" ht="20.25" customHeight="1" x14ac:dyDescent="0.25">
      <c r="H4724" s="3"/>
    </row>
    <row r="4725" spans="8:8" ht="20.25" customHeight="1" x14ac:dyDescent="0.25">
      <c r="H4725" s="3"/>
    </row>
    <row r="4726" spans="8:8" ht="20.25" customHeight="1" x14ac:dyDescent="0.25">
      <c r="H4726" s="3"/>
    </row>
    <row r="4727" spans="8:8" ht="20.25" customHeight="1" x14ac:dyDescent="0.25">
      <c r="H4727" s="3"/>
    </row>
    <row r="4728" spans="8:8" ht="20.25" customHeight="1" x14ac:dyDescent="0.25">
      <c r="H4728" s="3"/>
    </row>
    <row r="4729" spans="8:8" ht="20.25" customHeight="1" x14ac:dyDescent="0.25">
      <c r="H4729" s="3"/>
    </row>
    <row r="4730" spans="8:8" ht="20.25" customHeight="1" x14ac:dyDescent="0.25">
      <c r="H4730" s="3"/>
    </row>
    <row r="4731" spans="8:8" ht="20.25" customHeight="1" x14ac:dyDescent="0.25">
      <c r="H4731" s="3"/>
    </row>
    <row r="4732" spans="8:8" ht="20.25" customHeight="1" x14ac:dyDescent="0.25">
      <c r="H4732" s="3"/>
    </row>
    <row r="4733" spans="8:8" ht="20.25" customHeight="1" x14ac:dyDescent="0.25">
      <c r="H4733" s="3"/>
    </row>
    <row r="4734" spans="8:8" ht="20.25" customHeight="1" x14ac:dyDescent="0.25">
      <c r="H4734" s="3"/>
    </row>
    <row r="4735" spans="8:8" ht="20.25" customHeight="1" x14ac:dyDescent="0.25">
      <c r="H4735" s="3"/>
    </row>
    <row r="4736" spans="8:8" ht="20.25" customHeight="1" x14ac:dyDescent="0.25">
      <c r="H4736" s="3"/>
    </row>
    <row r="4737" spans="8:8" ht="20.25" customHeight="1" x14ac:dyDescent="0.25">
      <c r="H4737" s="3"/>
    </row>
    <row r="4738" spans="8:8" ht="20.25" customHeight="1" x14ac:dyDescent="0.25">
      <c r="H4738" s="3"/>
    </row>
    <row r="4739" spans="8:8" ht="20.25" customHeight="1" x14ac:dyDescent="0.25">
      <c r="H4739" s="3"/>
    </row>
    <row r="4740" spans="8:8" ht="20.25" customHeight="1" x14ac:dyDescent="0.25">
      <c r="H4740" s="3"/>
    </row>
    <row r="4741" spans="8:8" ht="20.25" customHeight="1" x14ac:dyDescent="0.25">
      <c r="H4741" s="3"/>
    </row>
    <row r="4742" spans="8:8" ht="20.25" customHeight="1" x14ac:dyDescent="0.25">
      <c r="H4742" s="3"/>
    </row>
    <row r="4743" spans="8:8" ht="20.25" customHeight="1" x14ac:dyDescent="0.25">
      <c r="H4743" s="3"/>
    </row>
    <row r="4744" spans="8:8" ht="20.25" customHeight="1" x14ac:dyDescent="0.25">
      <c r="H4744" s="3"/>
    </row>
    <row r="4745" spans="8:8" ht="20.25" customHeight="1" x14ac:dyDescent="0.25">
      <c r="H4745" s="3"/>
    </row>
    <row r="4746" spans="8:8" ht="20.25" customHeight="1" x14ac:dyDescent="0.25">
      <c r="H4746" s="3"/>
    </row>
    <row r="4747" spans="8:8" ht="20.25" customHeight="1" x14ac:dyDescent="0.25">
      <c r="H4747" s="3"/>
    </row>
    <row r="4748" spans="8:8" ht="20.25" customHeight="1" x14ac:dyDescent="0.25">
      <c r="H4748" s="3"/>
    </row>
    <row r="4749" spans="8:8" ht="20.25" customHeight="1" x14ac:dyDescent="0.25">
      <c r="H4749" s="3"/>
    </row>
    <row r="4750" spans="8:8" ht="20.25" customHeight="1" x14ac:dyDescent="0.25">
      <c r="H4750" s="3"/>
    </row>
    <row r="4751" spans="8:8" ht="20.25" customHeight="1" x14ac:dyDescent="0.25">
      <c r="H4751" s="3"/>
    </row>
    <row r="4752" spans="8:8" ht="20.25" customHeight="1" x14ac:dyDescent="0.25">
      <c r="H4752" s="3"/>
    </row>
    <row r="4753" spans="8:8" ht="20.25" customHeight="1" x14ac:dyDescent="0.25">
      <c r="H4753" s="3"/>
    </row>
    <row r="4754" spans="8:8" ht="20.25" customHeight="1" x14ac:dyDescent="0.25">
      <c r="H4754" s="3"/>
    </row>
    <row r="4755" spans="8:8" ht="20.25" customHeight="1" x14ac:dyDescent="0.25">
      <c r="H4755" s="3"/>
    </row>
    <row r="4756" spans="8:8" ht="20.25" customHeight="1" x14ac:dyDescent="0.25">
      <c r="H4756" s="3"/>
    </row>
    <row r="4757" spans="8:8" ht="20.25" customHeight="1" x14ac:dyDescent="0.25">
      <c r="H4757" s="3"/>
    </row>
    <row r="4758" spans="8:8" ht="20.25" customHeight="1" x14ac:dyDescent="0.25">
      <c r="H4758" s="3"/>
    </row>
    <row r="4759" spans="8:8" ht="20.25" customHeight="1" x14ac:dyDescent="0.25">
      <c r="H4759" s="3"/>
    </row>
    <row r="4760" spans="8:8" ht="20.25" customHeight="1" x14ac:dyDescent="0.25">
      <c r="H4760" s="3"/>
    </row>
    <row r="4761" spans="8:8" ht="20.25" customHeight="1" x14ac:dyDescent="0.25">
      <c r="H4761" s="3"/>
    </row>
    <row r="4762" spans="8:8" ht="20.25" customHeight="1" x14ac:dyDescent="0.25">
      <c r="H4762" s="3"/>
    </row>
    <row r="4763" spans="8:8" ht="20.25" customHeight="1" x14ac:dyDescent="0.25">
      <c r="H4763" s="3"/>
    </row>
    <row r="4764" spans="8:8" ht="20.25" customHeight="1" x14ac:dyDescent="0.25">
      <c r="H4764" s="3"/>
    </row>
    <row r="4765" spans="8:8" ht="20.25" customHeight="1" x14ac:dyDescent="0.25">
      <c r="H4765" s="3"/>
    </row>
    <row r="4766" spans="8:8" ht="20.25" customHeight="1" x14ac:dyDescent="0.25">
      <c r="H4766" s="3"/>
    </row>
    <row r="4767" spans="8:8" ht="20.25" customHeight="1" x14ac:dyDescent="0.25">
      <c r="H4767" s="3"/>
    </row>
    <row r="4768" spans="8:8" ht="20.25" customHeight="1" x14ac:dyDescent="0.25">
      <c r="H4768" s="3"/>
    </row>
    <row r="4769" spans="8:8" ht="20.25" customHeight="1" x14ac:dyDescent="0.25">
      <c r="H4769" s="3"/>
    </row>
    <row r="4770" spans="8:8" ht="20.25" customHeight="1" x14ac:dyDescent="0.25">
      <c r="H4770" s="3"/>
    </row>
    <row r="4771" spans="8:8" ht="20.25" customHeight="1" x14ac:dyDescent="0.25">
      <c r="H4771" s="3"/>
    </row>
    <row r="4772" spans="8:8" ht="20.25" customHeight="1" x14ac:dyDescent="0.25">
      <c r="H4772" s="3"/>
    </row>
    <row r="4773" spans="8:8" ht="20.25" customHeight="1" x14ac:dyDescent="0.25">
      <c r="H4773" s="3"/>
    </row>
    <row r="4774" spans="8:8" ht="20.25" customHeight="1" x14ac:dyDescent="0.25">
      <c r="H4774" s="3"/>
    </row>
    <row r="4775" spans="8:8" ht="20.25" customHeight="1" x14ac:dyDescent="0.25">
      <c r="H4775" s="3"/>
    </row>
    <row r="4776" spans="8:8" ht="20.25" customHeight="1" x14ac:dyDescent="0.25">
      <c r="H4776" s="3"/>
    </row>
    <row r="4777" spans="8:8" ht="20.25" customHeight="1" x14ac:dyDescent="0.25">
      <c r="H4777" s="3"/>
    </row>
    <row r="4778" spans="8:8" ht="20.25" customHeight="1" x14ac:dyDescent="0.25">
      <c r="H4778" s="3"/>
    </row>
    <row r="4779" spans="8:8" ht="20.25" customHeight="1" x14ac:dyDescent="0.25">
      <c r="H4779" s="3"/>
    </row>
    <row r="4780" spans="8:8" ht="20.25" customHeight="1" x14ac:dyDescent="0.25">
      <c r="H4780" s="3"/>
    </row>
    <row r="4781" spans="8:8" ht="20.25" customHeight="1" x14ac:dyDescent="0.25">
      <c r="H4781" s="3"/>
    </row>
    <row r="4782" spans="8:8" ht="20.25" customHeight="1" x14ac:dyDescent="0.25">
      <c r="H4782" s="3"/>
    </row>
    <row r="4783" spans="8:8" ht="20.25" customHeight="1" x14ac:dyDescent="0.25">
      <c r="H4783" s="3"/>
    </row>
    <row r="4784" spans="8:8" ht="20.25" customHeight="1" x14ac:dyDescent="0.25">
      <c r="H4784" s="3"/>
    </row>
    <row r="4785" spans="8:8" ht="20.25" customHeight="1" x14ac:dyDescent="0.25">
      <c r="H4785" s="3"/>
    </row>
    <row r="4786" spans="8:8" ht="20.25" customHeight="1" x14ac:dyDescent="0.25">
      <c r="H4786" s="3"/>
    </row>
    <row r="4787" spans="8:8" ht="20.25" customHeight="1" x14ac:dyDescent="0.25">
      <c r="H4787" s="3"/>
    </row>
    <row r="4788" spans="8:8" ht="20.25" customHeight="1" x14ac:dyDescent="0.25">
      <c r="H4788" s="3"/>
    </row>
    <row r="4789" spans="8:8" ht="20.25" customHeight="1" x14ac:dyDescent="0.25">
      <c r="H4789" s="3"/>
    </row>
    <row r="4790" spans="8:8" ht="20.25" customHeight="1" x14ac:dyDescent="0.25">
      <c r="H4790" s="3"/>
    </row>
    <row r="4791" spans="8:8" ht="20.25" customHeight="1" x14ac:dyDescent="0.25">
      <c r="H4791" s="3"/>
    </row>
    <row r="4792" spans="8:8" ht="20.25" customHeight="1" x14ac:dyDescent="0.25">
      <c r="H4792" s="3"/>
    </row>
    <row r="4793" spans="8:8" ht="20.25" customHeight="1" x14ac:dyDescent="0.25">
      <c r="H4793" s="3"/>
    </row>
    <row r="4794" spans="8:8" ht="20.25" customHeight="1" x14ac:dyDescent="0.25">
      <c r="H4794" s="3"/>
    </row>
    <row r="4795" spans="8:8" ht="20.25" customHeight="1" x14ac:dyDescent="0.25">
      <c r="H4795" s="3"/>
    </row>
    <row r="4796" spans="8:8" ht="20.25" customHeight="1" x14ac:dyDescent="0.25">
      <c r="H4796" s="3"/>
    </row>
    <row r="4797" spans="8:8" ht="20.25" customHeight="1" x14ac:dyDescent="0.25">
      <c r="H4797" s="3"/>
    </row>
    <row r="4798" spans="8:8" ht="20.25" customHeight="1" x14ac:dyDescent="0.25">
      <c r="H4798" s="3"/>
    </row>
    <row r="4799" spans="8:8" ht="20.25" customHeight="1" x14ac:dyDescent="0.25">
      <c r="H4799" s="3"/>
    </row>
    <row r="4800" spans="8:8" ht="20.25" customHeight="1" x14ac:dyDescent="0.25">
      <c r="H4800" s="3"/>
    </row>
    <row r="4801" spans="8:8" ht="20.25" customHeight="1" x14ac:dyDescent="0.25">
      <c r="H4801" s="3"/>
    </row>
    <row r="4802" spans="8:8" ht="20.25" customHeight="1" x14ac:dyDescent="0.25">
      <c r="H4802" s="3"/>
    </row>
    <row r="4803" spans="8:8" ht="20.25" customHeight="1" x14ac:dyDescent="0.25">
      <c r="H4803" s="3"/>
    </row>
    <row r="4804" spans="8:8" ht="20.25" customHeight="1" x14ac:dyDescent="0.25">
      <c r="H4804" s="3"/>
    </row>
    <row r="4805" spans="8:8" ht="20.25" customHeight="1" x14ac:dyDescent="0.25">
      <c r="H4805" s="3"/>
    </row>
    <row r="4806" spans="8:8" ht="20.25" customHeight="1" x14ac:dyDescent="0.25">
      <c r="H4806" s="3"/>
    </row>
    <row r="4807" spans="8:8" ht="20.25" customHeight="1" x14ac:dyDescent="0.25">
      <c r="H4807" s="3"/>
    </row>
    <row r="4808" spans="8:8" ht="20.25" customHeight="1" x14ac:dyDescent="0.25">
      <c r="H4808" s="3"/>
    </row>
    <row r="4809" spans="8:8" ht="20.25" customHeight="1" x14ac:dyDescent="0.25">
      <c r="H4809" s="3"/>
    </row>
    <row r="4810" spans="8:8" ht="20.25" customHeight="1" x14ac:dyDescent="0.25">
      <c r="H4810" s="3"/>
    </row>
    <row r="4811" spans="8:8" ht="20.25" customHeight="1" x14ac:dyDescent="0.25">
      <c r="H4811" s="3"/>
    </row>
    <row r="4812" spans="8:8" ht="20.25" customHeight="1" x14ac:dyDescent="0.25">
      <c r="H4812" s="3"/>
    </row>
    <row r="4813" spans="8:8" ht="20.25" customHeight="1" x14ac:dyDescent="0.25">
      <c r="H4813" s="3"/>
    </row>
    <row r="4814" spans="8:8" ht="20.25" customHeight="1" x14ac:dyDescent="0.25">
      <c r="H4814" s="3"/>
    </row>
    <row r="4815" spans="8:8" ht="20.25" customHeight="1" x14ac:dyDescent="0.25">
      <c r="H4815" s="3"/>
    </row>
    <row r="4816" spans="8:8" ht="20.25" customHeight="1" x14ac:dyDescent="0.25">
      <c r="H4816" s="3"/>
    </row>
    <row r="4817" spans="8:8" ht="20.25" customHeight="1" x14ac:dyDescent="0.25">
      <c r="H4817" s="3"/>
    </row>
    <row r="4818" spans="8:8" ht="20.25" customHeight="1" x14ac:dyDescent="0.25">
      <c r="H4818" s="3"/>
    </row>
    <row r="4819" spans="8:8" ht="20.25" customHeight="1" x14ac:dyDescent="0.25">
      <c r="H4819" s="3"/>
    </row>
    <row r="4820" spans="8:8" ht="20.25" customHeight="1" x14ac:dyDescent="0.25">
      <c r="H4820" s="3"/>
    </row>
    <row r="4821" spans="8:8" ht="20.25" customHeight="1" x14ac:dyDescent="0.25">
      <c r="H4821" s="3"/>
    </row>
    <row r="4822" spans="8:8" ht="20.25" customHeight="1" x14ac:dyDescent="0.25">
      <c r="H4822" s="3"/>
    </row>
    <row r="4823" spans="8:8" ht="20.25" customHeight="1" x14ac:dyDescent="0.25">
      <c r="H4823" s="3"/>
    </row>
    <row r="4824" spans="8:8" ht="20.25" customHeight="1" x14ac:dyDescent="0.25">
      <c r="H4824" s="3"/>
    </row>
    <row r="4825" spans="8:8" ht="20.25" customHeight="1" x14ac:dyDescent="0.25">
      <c r="H4825" s="3"/>
    </row>
    <row r="4826" spans="8:8" ht="20.25" customHeight="1" x14ac:dyDescent="0.25">
      <c r="H4826" s="3"/>
    </row>
    <row r="4827" spans="8:8" ht="20.25" customHeight="1" x14ac:dyDescent="0.25">
      <c r="H4827" s="3"/>
    </row>
    <row r="4828" spans="8:8" ht="20.25" customHeight="1" x14ac:dyDescent="0.25">
      <c r="H4828" s="3"/>
    </row>
    <row r="4829" spans="8:8" ht="20.25" customHeight="1" x14ac:dyDescent="0.25">
      <c r="H4829" s="3"/>
    </row>
    <row r="4830" spans="8:8" ht="20.25" customHeight="1" x14ac:dyDescent="0.25">
      <c r="H4830" s="3"/>
    </row>
    <row r="4831" spans="8:8" ht="20.25" customHeight="1" x14ac:dyDescent="0.25">
      <c r="H4831" s="3"/>
    </row>
    <row r="4832" spans="8:8" ht="20.25" customHeight="1" x14ac:dyDescent="0.25">
      <c r="H4832" s="3"/>
    </row>
    <row r="4833" spans="8:8" ht="20.25" customHeight="1" x14ac:dyDescent="0.25">
      <c r="H4833" s="3"/>
    </row>
    <row r="4834" spans="8:8" ht="20.25" customHeight="1" x14ac:dyDescent="0.25">
      <c r="H4834" s="3"/>
    </row>
    <row r="4835" spans="8:8" ht="20.25" customHeight="1" x14ac:dyDescent="0.25">
      <c r="H4835" s="3"/>
    </row>
    <row r="4836" spans="8:8" ht="20.25" customHeight="1" x14ac:dyDescent="0.25">
      <c r="H4836" s="3"/>
    </row>
    <row r="4837" spans="8:8" ht="20.25" customHeight="1" x14ac:dyDescent="0.25">
      <c r="H4837" s="3"/>
    </row>
    <row r="4838" spans="8:8" ht="20.25" customHeight="1" x14ac:dyDescent="0.25">
      <c r="H4838" s="3"/>
    </row>
    <row r="4839" spans="8:8" ht="20.25" customHeight="1" x14ac:dyDescent="0.25">
      <c r="H4839" s="3"/>
    </row>
    <row r="4840" spans="8:8" ht="20.25" customHeight="1" x14ac:dyDescent="0.25">
      <c r="H4840" s="3"/>
    </row>
    <row r="4841" spans="8:8" ht="20.25" customHeight="1" x14ac:dyDescent="0.25">
      <c r="H4841" s="3"/>
    </row>
    <row r="4842" spans="8:8" ht="20.25" customHeight="1" x14ac:dyDescent="0.25">
      <c r="H4842" s="3"/>
    </row>
    <row r="4843" spans="8:8" ht="20.25" customHeight="1" x14ac:dyDescent="0.25">
      <c r="H4843" s="3"/>
    </row>
    <row r="4844" spans="8:8" ht="20.25" customHeight="1" x14ac:dyDescent="0.25">
      <c r="H4844" s="3"/>
    </row>
    <row r="4845" spans="8:8" ht="20.25" customHeight="1" x14ac:dyDescent="0.25">
      <c r="H4845" s="3"/>
    </row>
    <row r="4846" spans="8:8" ht="20.25" customHeight="1" x14ac:dyDescent="0.25">
      <c r="H4846" s="3"/>
    </row>
    <row r="4847" spans="8:8" ht="20.25" customHeight="1" x14ac:dyDescent="0.25">
      <c r="H4847" s="3"/>
    </row>
    <row r="4848" spans="8:8" ht="20.25" customHeight="1" x14ac:dyDescent="0.25">
      <c r="H4848" s="3"/>
    </row>
    <row r="4849" spans="8:8" ht="20.25" customHeight="1" x14ac:dyDescent="0.25">
      <c r="H4849" s="3"/>
    </row>
    <row r="4850" spans="8:8" ht="20.25" customHeight="1" x14ac:dyDescent="0.25">
      <c r="H4850" s="3"/>
    </row>
    <row r="4851" spans="8:8" ht="20.25" customHeight="1" x14ac:dyDescent="0.25">
      <c r="H4851" s="3"/>
    </row>
    <row r="4852" spans="8:8" ht="20.25" customHeight="1" x14ac:dyDescent="0.25">
      <c r="H4852" s="3"/>
    </row>
    <row r="4853" spans="8:8" ht="20.25" customHeight="1" x14ac:dyDescent="0.25">
      <c r="H4853" s="3"/>
    </row>
    <row r="4854" spans="8:8" ht="20.25" customHeight="1" x14ac:dyDescent="0.25">
      <c r="H4854" s="3"/>
    </row>
    <row r="4855" spans="8:8" ht="20.25" customHeight="1" x14ac:dyDescent="0.25">
      <c r="H4855" s="3"/>
    </row>
    <row r="4856" spans="8:8" ht="20.25" customHeight="1" x14ac:dyDescent="0.25">
      <c r="H4856" s="3"/>
    </row>
    <row r="4857" spans="8:8" ht="20.25" customHeight="1" x14ac:dyDescent="0.25">
      <c r="H4857" s="3"/>
    </row>
    <row r="4858" spans="8:8" ht="20.25" customHeight="1" x14ac:dyDescent="0.25">
      <c r="H4858" s="3"/>
    </row>
    <row r="4859" spans="8:8" ht="20.25" customHeight="1" x14ac:dyDescent="0.25">
      <c r="H4859" s="3"/>
    </row>
    <row r="4860" spans="8:8" ht="20.25" customHeight="1" x14ac:dyDescent="0.25">
      <c r="H4860" s="3"/>
    </row>
    <row r="4861" spans="8:8" ht="20.25" customHeight="1" x14ac:dyDescent="0.25">
      <c r="H4861" s="3"/>
    </row>
    <row r="4862" spans="8:8" ht="20.25" customHeight="1" x14ac:dyDescent="0.25">
      <c r="H4862" s="3"/>
    </row>
    <row r="4863" spans="8:8" ht="20.25" customHeight="1" x14ac:dyDescent="0.25">
      <c r="H4863" s="3"/>
    </row>
    <row r="4864" spans="8:8" ht="20.25" customHeight="1" x14ac:dyDescent="0.25">
      <c r="H4864" s="3"/>
    </row>
    <row r="4865" spans="8:8" ht="20.25" customHeight="1" x14ac:dyDescent="0.25">
      <c r="H4865" s="3"/>
    </row>
    <row r="4866" spans="8:8" ht="20.25" customHeight="1" x14ac:dyDescent="0.25">
      <c r="H4866" s="3"/>
    </row>
    <row r="4867" spans="8:8" ht="20.25" customHeight="1" x14ac:dyDescent="0.25">
      <c r="H4867" s="3"/>
    </row>
    <row r="4868" spans="8:8" ht="20.25" customHeight="1" x14ac:dyDescent="0.25">
      <c r="H4868" s="3"/>
    </row>
    <row r="4869" spans="8:8" ht="20.25" customHeight="1" x14ac:dyDescent="0.25">
      <c r="H4869" s="3"/>
    </row>
    <row r="4870" spans="8:8" ht="20.25" customHeight="1" x14ac:dyDescent="0.25">
      <c r="H4870" s="3"/>
    </row>
    <row r="4871" spans="8:8" ht="20.25" customHeight="1" x14ac:dyDescent="0.25">
      <c r="H4871" s="3"/>
    </row>
    <row r="4872" spans="8:8" ht="20.25" customHeight="1" x14ac:dyDescent="0.25">
      <c r="H4872" s="3"/>
    </row>
    <row r="4873" spans="8:8" ht="20.25" customHeight="1" x14ac:dyDescent="0.25">
      <c r="H4873" s="3"/>
    </row>
    <row r="4874" spans="8:8" ht="20.25" customHeight="1" x14ac:dyDescent="0.25">
      <c r="H4874" s="3"/>
    </row>
    <row r="4875" spans="8:8" ht="20.25" customHeight="1" x14ac:dyDescent="0.25">
      <c r="H4875" s="3"/>
    </row>
    <row r="4876" spans="8:8" ht="20.25" customHeight="1" x14ac:dyDescent="0.25">
      <c r="H4876" s="3"/>
    </row>
    <row r="4877" spans="8:8" ht="20.25" customHeight="1" x14ac:dyDescent="0.25">
      <c r="H4877" s="3"/>
    </row>
    <row r="4878" spans="8:8" ht="20.25" customHeight="1" x14ac:dyDescent="0.25">
      <c r="H4878" s="3"/>
    </row>
    <row r="4879" spans="8:8" ht="20.25" customHeight="1" x14ac:dyDescent="0.25">
      <c r="H4879" s="3"/>
    </row>
    <row r="4880" spans="8:8" ht="20.25" customHeight="1" x14ac:dyDescent="0.25">
      <c r="H4880" s="3"/>
    </row>
    <row r="4881" spans="8:8" ht="20.25" customHeight="1" x14ac:dyDescent="0.25">
      <c r="H4881" s="3"/>
    </row>
    <row r="4882" spans="8:8" ht="20.25" customHeight="1" x14ac:dyDescent="0.25">
      <c r="H4882" s="3"/>
    </row>
    <row r="4883" spans="8:8" ht="20.25" customHeight="1" x14ac:dyDescent="0.25">
      <c r="H4883" s="3"/>
    </row>
    <row r="4884" spans="8:8" ht="20.25" customHeight="1" x14ac:dyDescent="0.25">
      <c r="H4884" s="3"/>
    </row>
    <row r="4885" spans="8:8" ht="20.25" customHeight="1" x14ac:dyDescent="0.25">
      <c r="H4885" s="3"/>
    </row>
    <row r="4886" spans="8:8" ht="20.25" customHeight="1" x14ac:dyDescent="0.25">
      <c r="H4886" s="3"/>
    </row>
    <row r="4887" spans="8:8" ht="20.25" customHeight="1" x14ac:dyDescent="0.25">
      <c r="H4887" s="3"/>
    </row>
    <row r="4888" spans="8:8" ht="20.25" customHeight="1" x14ac:dyDescent="0.25">
      <c r="H4888" s="3"/>
    </row>
    <row r="4889" spans="8:8" ht="20.25" customHeight="1" x14ac:dyDescent="0.25">
      <c r="H4889" s="3"/>
    </row>
    <row r="4890" spans="8:8" ht="20.25" customHeight="1" x14ac:dyDescent="0.25">
      <c r="H4890" s="3"/>
    </row>
    <row r="4891" spans="8:8" ht="20.25" customHeight="1" x14ac:dyDescent="0.25">
      <c r="H4891" s="3"/>
    </row>
    <row r="4892" spans="8:8" ht="20.25" customHeight="1" x14ac:dyDescent="0.25">
      <c r="H4892" s="3"/>
    </row>
    <row r="4893" spans="8:8" ht="20.25" customHeight="1" x14ac:dyDescent="0.25">
      <c r="H4893" s="3"/>
    </row>
    <row r="4894" spans="8:8" ht="20.25" customHeight="1" x14ac:dyDescent="0.25">
      <c r="H4894" s="3"/>
    </row>
    <row r="4895" spans="8:8" ht="20.25" customHeight="1" x14ac:dyDescent="0.25">
      <c r="H4895" s="3"/>
    </row>
    <row r="4896" spans="8:8" ht="20.25" customHeight="1" x14ac:dyDescent="0.25">
      <c r="H4896" s="3"/>
    </row>
    <row r="4897" spans="8:8" ht="20.25" customHeight="1" x14ac:dyDescent="0.25">
      <c r="H4897" s="3"/>
    </row>
    <row r="4898" spans="8:8" ht="20.25" customHeight="1" x14ac:dyDescent="0.25">
      <c r="H4898" s="3"/>
    </row>
    <row r="4899" spans="8:8" ht="20.25" customHeight="1" x14ac:dyDescent="0.25">
      <c r="H4899" s="3"/>
    </row>
    <row r="4900" spans="8:8" ht="20.25" customHeight="1" x14ac:dyDescent="0.25">
      <c r="H4900" s="3"/>
    </row>
    <row r="4901" spans="8:8" ht="20.25" customHeight="1" x14ac:dyDescent="0.25">
      <c r="H4901" s="3"/>
    </row>
    <row r="4902" spans="8:8" ht="20.25" customHeight="1" x14ac:dyDescent="0.25">
      <c r="H4902" s="3"/>
    </row>
    <row r="4903" spans="8:8" ht="20.25" customHeight="1" x14ac:dyDescent="0.25">
      <c r="H4903" s="3"/>
    </row>
    <row r="4904" spans="8:8" ht="20.25" customHeight="1" x14ac:dyDescent="0.25">
      <c r="H4904" s="3"/>
    </row>
    <row r="4905" spans="8:8" ht="20.25" customHeight="1" x14ac:dyDescent="0.25">
      <c r="H4905" s="3"/>
    </row>
    <row r="4906" spans="8:8" ht="20.25" customHeight="1" x14ac:dyDescent="0.25">
      <c r="H4906" s="3"/>
    </row>
    <row r="4907" spans="8:8" ht="20.25" customHeight="1" x14ac:dyDescent="0.25">
      <c r="H4907" s="3"/>
    </row>
    <row r="4908" spans="8:8" ht="20.25" customHeight="1" x14ac:dyDescent="0.25">
      <c r="H4908" s="3"/>
    </row>
    <row r="4909" spans="8:8" ht="20.25" customHeight="1" x14ac:dyDescent="0.25">
      <c r="H4909" s="3"/>
    </row>
    <row r="4910" spans="8:8" ht="20.25" customHeight="1" x14ac:dyDescent="0.25">
      <c r="H4910" s="3"/>
    </row>
    <row r="4911" spans="8:8" ht="20.25" customHeight="1" x14ac:dyDescent="0.25">
      <c r="H4911" s="3"/>
    </row>
    <row r="4912" spans="8:8" ht="20.25" customHeight="1" x14ac:dyDescent="0.25">
      <c r="H4912" s="3"/>
    </row>
    <row r="4913" spans="8:8" ht="20.25" customHeight="1" x14ac:dyDescent="0.25">
      <c r="H4913" s="3"/>
    </row>
    <row r="4914" spans="8:8" ht="20.25" customHeight="1" x14ac:dyDescent="0.25">
      <c r="H4914" s="3"/>
    </row>
    <row r="4915" spans="8:8" ht="20.25" customHeight="1" x14ac:dyDescent="0.25">
      <c r="H4915" s="3"/>
    </row>
    <row r="4916" spans="8:8" ht="20.25" customHeight="1" x14ac:dyDescent="0.25">
      <c r="H4916" s="3"/>
    </row>
    <row r="4917" spans="8:8" ht="20.25" customHeight="1" x14ac:dyDescent="0.25">
      <c r="H4917" s="3"/>
    </row>
    <row r="4918" spans="8:8" ht="20.25" customHeight="1" x14ac:dyDescent="0.25">
      <c r="H4918" s="3"/>
    </row>
    <row r="4919" spans="8:8" ht="20.25" customHeight="1" x14ac:dyDescent="0.25">
      <c r="H4919" s="3"/>
    </row>
    <row r="4920" spans="8:8" ht="20.25" customHeight="1" x14ac:dyDescent="0.25">
      <c r="H4920" s="3"/>
    </row>
    <row r="4921" spans="8:8" ht="20.25" customHeight="1" x14ac:dyDescent="0.25">
      <c r="H4921" s="3"/>
    </row>
    <row r="4922" spans="8:8" ht="20.25" customHeight="1" x14ac:dyDescent="0.25">
      <c r="H4922" s="3"/>
    </row>
    <row r="4923" spans="8:8" ht="20.25" customHeight="1" x14ac:dyDescent="0.25">
      <c r="H4923" s="3"/>
    </row>
    <row r="4924" spans="8:8" ht="20.25" customHeight="1" x14ac:dyDescent="0.25">
      <c r="H4924" s="3"/>
    </row>
    <row r="4925" spans="8:8" ht="20.25" customHeight="1" x14ac:dyDescent="0.25">
      <c r="H4925" s="3"/>
    </row>
    <row r="4926" spans="8:8" ht="20.25" customHeight="1" x14ac:dyDescent="0.25">
      <c r="H4926" s="3"/>
    </row>
    <row r="4927" spans="8:8" ht="20.25" customHeight="1" x14ac:dyDescent="0.25">
      <c r="H4927" s="3"/>
    </row>
    <row r="4928" spans="8:8" ht="20.25" customHeight="1" x14ac:dyDescent="0.25">
      <c r="H4928" s="3"/>
    </row>
    <row r="4929" spans="8:8" ht="20.25" customHeight="1" x14ac:dyDescent="0.25">
      <c r="H4929" s="3"/>
    </row>
    <row r="4930" spans="8:8" ht="20.25" customHeight="1" x14ac:dyDescent="0.25">
      <c r="H4930" s="3"/>
    </row>
    <row r="4931" spans="8:8" ht="20.25" customHeight="1" x14ac:dyDescent="0.25">
      <c r="H4931" s="3"/>
    </row>
    <row r="4932" spans="8:8" ht="20.25" customHeight="1" x14ac:dyDescent="0.25">
      <c r="H4932" s="3"/>
    </row>
    <row r="4933" spans="8:8" ht="20.25" customHeight="1" x14ac:dyDescent="0.25">
      <c r="H4933" s="3"/>
    </row>
    <row r="4934" spans="8:8" ht="20.25" customHeight="1" x14ac:dyDescent="0.25">
      <c r="H4934" s="3"/>
    </row>
    <row r="4935" spans="8:8" ht="20.25" customHeight="1" x14ac:dyDescent="0.25">
      <c r="H4935" s="3"/>
    </row>
    <row r="4936" spans="8:8" ht="20.25" customHeight="1" x14ac:dyDescent="0.25">
      <c r="H4936" s="3"/>
    </row>
    <row r="4937" spans="8:8" ht="20.25" customHeight="1" x14ac:dyDescent="0.25">
      <c r="H4937" s="3"/>
    </row>
    <row r="4938" spans="8:8" ht="20.25" customHeight="1" x14ac:dyDescent="0.25">
      <c r="H4938" s="3"/>
    </row>
    <row r="4939" spans="8:8" ht="20.25" customHeight="1" x14ac:dyDescent="0.25">
      <c r="H4939" s="3"/>
    </row>
    <row r="4940" spans="8:8" ht="20.25" customHeight="1" x14ac:dyDescent="0.25">
      <c r="H4940" s="3"/>
    </row>
    <row r="4941" spans="8:8" ht="20.25" customHeight="1" x14ac:dyDescent="0.25">
      <c r="H4941" s="3"/>
    </row>
    <row r="4942" spans="8:8" ht="20.25" customHeight="1" x14ac:dyDescent="0.25">
      <c r="H4942" s="3"/>
    </row>
    <row r="4943" spans="8:8" ht="20.25" customHeight="1" x14ac:dyDescent="0.25">
      <c r="H4943" s="3"/>
    </row>
    <row r="4944" spans="8:8" ht="20.25" customHeight="1" x14ac:dyDescent="0.25">
      <c r="H4944" s="3"/>
    </row>
    <row r="4945" spans="8:8" ht="20.25" customHeight="1" x14ac:dyDescent="0.25">
      <c r="H4945" s="3"/>
    </row>
    <row r="4946" spans="8:8" ht="20.25" customHeight="1" x14ac:dyDescent="0.25">
      <c r="H4946" s="3"/>
    </row>
    <row r="4947" spans="8:8" ht="20.25" customHeight="1" x14ac:dyDescent="0.25">
      <c r="H4947" s="3"/>
    </row>
    <row r="4948" spans="8:8" ht="20.25" customHeight="1" x14ac:dyDescent="0.25">
      <c r="H4948" s="3"/>
    </row>
    <row r="4949" spans="8:8" ht="20.25" customHeight="1" x14ac:dyDescent="0.25">
      <c r="H4949" s="3"/>
    </row>
    <row r="4950" spans="8:8" ht="20.25" customHeight="1" x14ac:dyDescent="0.25">
      <c r="H4950" s="3"/>
    </row>
    <row r="4951" spans="8:8" ht="20.25" customHeight="1" x14ac:dyDescent="0.25">
      <c r="H4951" s="3"/>
    </row>
    <row r="4952" spans="8:8" ht="20.25" customHeight="1" x14ac:dyDescent="0.25">
      <c r="H4952" s="3"/>
    </row>
    <row r="4953" spans="8:8" ht="20.25" customHeight="1" x14ac:dyDescent="0.25">
      <c r="H4953" s="3"/>
    </row>
    <row r="4954" spans="8:8" ht="20.25" customHeight="1" x14ac:dyDescent="0.25">
      <c r="H4954" s="3"/>
    </row>
    <row r="4955" spans="8:8" ht="20.25" customHeight="1" x14ac:dyDescent="0.25">
      <c r="H4955" s="3"/>
    </row>
    <row r="4956" spans="8:8" ht="20.25" customHeight="1" x14ac:dyDescent="0.25">
      <c r="H4956" s="3"/>
    </row>
    <row r="4957" spans="8:8" ht="20.25" customHeight="1" x14ac:dyDescent="0.25">
      <c r="H4957" s="3"/>
    </row>
    <row r="4958" spans="8:8" ht="20.25" customHeight="1" x14ac:dyDescent="0.25">
      <c r="H4958" s="3"/>
    </row>
    <row r="4959" spans="8:8" ht="20.25" customHeight="1" x14ac:dyDescent="0.25">
      <c r="H4959" s="3"/>
    </row>
    <row r="4960" spans="8:8" ht="20.25" customHeight="1" x14ac:dyDescent="0.25">
      <c r="H4960" s="3"/>
    </row>
    <row r="4961" spans="8:8" ht="20.25" customHeight="1" x14ac:dyDescent="0.25">
      <c r="H4961" s="3"/>
    </row>
    <row r="4962" spans="8:8" ht="20.25" customHeight="1" x14ac:dyDescent="0.25">
      <c r="H4962" s="3"/>
    </row>
    <row r="4963" spans="8:8" ht="20.25" customHeight="1" x14ac:dyDescent="0.25">
      <c r="H4963" s="3"/>
    </row>
    <row r="4964" spans="8:8" ht="20.25" customHeight="1" x14ac:dyDescent="0.25">
      <c r="H4964" s="3"/>
    </row>
    <row r="4965" spans="8:8" ht="20.25" customHeight="1" x14ac:dyDescent="0.25">
      <c r="H4965" s="3"/>
    </row>
    <row r="4966" spans="8:8" ht="20.25" customHeight="1" x14ac:dyDescent="0.25">
      <c r="H4966" s="3"/>
    </row>
    <row r="4967" spans="8:8" ht="20.25" customHeight="1" x14ac:dyDescent="0.25">
      <c r="H4967" s="3"/>
    </row>
    <row r="4968" spans="8:8" ht="20.25" customHeight="1" x14ac:dyDescent="0.25">
      <c r="H4968" s="3"/>
    </row>
    <row r="4969" spans="8:8" ht="20.25" customHeight="1" x14ac:dyDescent="0.25">
      <c r="H4969" s="3"/>
    </row>
    <row r="4970" spans="8:8" ht="20.25" customHeight="1" x14ac:dyDescent="0.25">
      <c r="H4970" s="3"/>
    </row>
    <row r="4971" spans="8:8" ht="20.25" customHeight="1" x14ac:dyDescent="0.25">
      <c r="H4971" s="3"/>
    </row>
    <row r="4972" spans="8:8" ht="20.25" customHeight="1" x14ac:dyDescent="0.25">
      <c r="H4972" s="3"/>
    </row>
    <row r="4973" spans="8:8" ht="20.25" customHeight="1" x14ac:dyDescent="0.25">
      <c r="H4973" s="3"/>
    </row>
    <row r="4974" spans="8:8" ht="20.25" customHeight="1" x14ac:dyDescent="0.25">
      <c r="H4974" s="3"/>
    </row>
    <row r="4975" spans="8:8" ht="20.25" customHeight="1" x14ac:dyDescent="0.25">
      <c r="H4975" s="3"/>
    </row>
    <row r="4976" spans="8:8" ht="20.25" customHeight="1" x14ac:dyDescent="0.25">
      <c r="H4976" s="3"/>
    </row>
    <row r="4977" spans="8:8" ht="20.25" customHeight="1" x14ac:dyDescent="0.25">
      <c r="H4977" s="3"/>
    </row>
    <row r="4978" spans="8:8" ht="20.25" customHeight="1" x14ac:dyDescent="0.25">
      <c r="H4978" s="3"/>
    </row>
    <row r="4979" spans="8:8" ht="20.25" customHeight="1" x14ac:dyDescent="0.25">
      <c r="H4979" s="3"/>
    </row>
    <row r="4980" spans="8:8" ht="20.25" customHeight="1" x14ac:dyDescent="0.25">
      <c r="H4980" s="3"/>
    </row>
    <row r="4981" spans="8:8" ht="20.25" customHeight="1" x14ac:dyDescent="0.25">
      <c r="H4981" s="3"/>
    </row>
    <row r="4982" spans="8:8" ht="20.25" customHeight="1" x14ac:dyDescent="0.25">
      <c r="H4982" s="3"/>
    </row>
    <row r="4983" spans="8:8" ht="20.25" customHeight="1" x14ac:dyDescent="0.25">
      <c r="H4983" s="3"/>
    </row>
    <row r="4984" spans="8:8" ht="20.25" customHeight="1" x14ac:dyDescent="0.25">
      <c r="H4984" s="3"/>
    </row>
    <row r="4985" spans="8:8" ht="20.25" customHeight="1" x14ac:dyDescent="0.25">
      <c r="H4985" s="3"/>
    </row>
    <row r="4986" spans="8:8" ht="20.25" customHeight="1" x14ac:dyDescent="0.25">
      <c r="H4986" s="3"/>
    </row>
    <row r="4987" spans="8:8" ht="20.25" customHeight="1" x14ac:dyDescent="0.25">
      <c r="H4987" s="3"/>
    </row>
    <row r="4988" spans="8:8" ht="20.25" customHeight="1" x14ac:dyDescent="0.25">
      <c r="H4988" s="3"/>
    </row>
    <row r="4989" spans="8:8" ht="20.25" customHeight="1" x14ac:dyDescent="0.25">
      <c r="H4989" s="3"/>
    </row>
    <row r="4990" spans="8:8" ht="20.25" customHeight="1" x14ac:dyDescent="0.25">
      <c r="H4990" s="3"/>
    </row>
    <row r="4991" spans="8:8" ht="20.25" customHeight="1" x14ac:dyDescent="0.25">
      <c r="H4991" s="3"/>
    </row>
    <row r="4992" spans="8:8" ht="20.25" customHeight="1" x14ac:dyDescent="0.25">
      <c r="H4992" s="3"/>
    </row>
    <row r="4993" spans="8:8" ht="20.25" customHeight="1" x14ac:dyDescent="0.25">
      <c r="H4993" s="3"/>
    </row>
    <row r="4994" spans="8:8" ht="20.25" customHeight="1" x14ac:dyDescent="0.25">
      <c r="H4994" s="3"/>
    </row>
    <row r="4995" spans="8:8" ht="20.25" customHeight="1" x14ac:dyDescent="0.25">
      <c r="H4995" s="3"/>
    </row>
    <row r="4996" spans="8:8" ht="20.25" customHeight="1" x14ac:dyDescent="0.25">
      <c r="H4996" s="3"/>
    </row>
    <row r="4997" spans="8:8" ht="20.25" customHeight="1" x14ac:dyDescent="0.25">
      <c r="H4997" s="3"/>
    </row>
    <row r="4998" spans="8:8" ht="20.25" customHeight="1" x14ac:dyDescent="0.25">
      <c r="H4998" s="3"/>
    </row>
    <row r="4999" spans="8:8" ht="20.25" customHeight="1" x14ac:dyDescent="0.25">
      <c r="H4999" s="3"/>
    </row>
    <row r="5000" spans="8:8" ht="20.25" customHeight="1" x14ac:dyDescent="0.25">
      <c r="H5000" s="3"/>
    </row>
    <row r="5001" spans="8:8" ht="20.25" customHeight="1" x14ac:dyDescent="0.25">
      <c r="H5001" s="3"/>
    </row>
    <row r="5002" spans="8:8" ht="20.25" customHeight="1" x14ac:dyDescent="0.25">
      <c r="H5002" s="3"/>
    </row>
    <row r="5003" spans="8:8" ht="20.25" customHeight="1" x14ac:dyDescent="0.25">
      <c r="H5003" s="3"/>
    </row>
    <row r="5004" spans="8:8" ht="20.25" customHeight="1" x14ac:dyDescent="0.25">
      <c r="H5004" s="3"/>
    </row>
    <row r="5005" spans="8:8" ht="20.25" customHeight="1" x14ac:dyDescent="0.25">
      <c r="H5005" s="3"/>
    </row>
    <row r="5006" spans="8:8" ht="20.25" customHeight="1" x14ac:dyDescent="0.25">
      <c r="H5006" s="3"/>
    </row>
    <row r="5007" spans="8:8" ht="20.25" customHeight="1" x14ac:dyDescent="0.25">
      <c r="H5007" s="3"/>
    </row>
    <row r="5008" spans="8:8" ht="20.25" customHeight="1" x14ac:dyDescent="0.25">
      <c r="H5008" s="3"/>
    </row>
    <row r="5009" spans="8:8" ht="20.25" customHeight="1" x14ac:dyDescent="0.25">
      <c r="H5009" s="3"/>
    </row>
    <row r="5010" spans="8:8" ht="20.25" customHeight="1" x14ac:dyDescent="0.25">
      <c r="H5010" s="3"/>
    </row>
    <row r="5011" spans="8:8" ht="20.25" customHeight="1" x14ac:dyDescent="0.25">
      <c r="H5011" s="3"/>
    </row>
    <row r="5012" spans="8:8" ht="20.25" customHeight="1" x14ac:dyDescent="0.25">
      <c r="H5012" s="3"/>
    </row>
    <row r="5013" spans="8:8" ht="20.25" customHeight="1" x14ac:dyDescent="0.25">
      <c r="H5013" s="3"/>
    </row>
    <row r="5014" spans="8:8" ht="20.25" customHeight="1" x14ac:dyDescent="0.25">
      <c r="H5014" s="3"/>
    </row>
    <row r="5015" spans="8:8" ht="20.25" customHeight="1" x14ac:dyDescent="0.25">
      <c r="H5015" s="3"/>
    </row>
    <row r="5016" spans="8:8" ht="20.25" customHeight="1" x14ac:dyDescent="0.25">
      <c r="H5016" s="3"/>
    </row>
    <row r="5017" spans="8:8" ht="20.25" customHeight="1" x14ac:dyDescent="0.25">
      <c r="H5017" s="3"/>
    </row>
    <row r="5018" spans="8:8" ht="20.25" customHeight="1" x14ac:dyDescent="0.25">
      <c r="H5018" s="3"/>
    </row>
    <row r="5019" spans="8:8" ht="20.25" customHeight="1" x14ac:dyDescent="0.25">
      <c r="H5019" s="3"/>
    </row>
    <row r="5020" spans="8:8" ht="20.25" customHeight="1" x14ac:dyDescent="0.25">
      <c r="H5020" s="3"/>
    </row>
    <row r="5021" spans="8:8" ht="20.25" customHeight="1" x14ac:dyDescent="0.25">
      <c r="H5021" s="3"/>
    </row>
    <row r="5022" spans="8:8" ht="20.25" customHeight="1" x14ac:dyDescent="0.25">
      <c r="H5022" s="3"/>
    </row>
    <row r="5023" spans="8:8" ht="20.25" customHeight="1" x14ac:dyDescent="0.25">
      <c r="H5023" s="3"/>
    </row>
    <row r="5024" spans="8:8" ht="20.25" customHeight="1" x14ac:dyDescent="0.25">
      <c r="H5024" s="3"/>
    </row>
    <row r="5025" spans="8:8" ht="20.25" customHeight="1" x14ac:dyDescent="0.25">
      <c r="H5025" s="3"/>
    </row>
    <row r="5026" spans="8:8" ht="20.25" customHeight="1" x14ac:dyDescent="0.25">
      <c r="H5026" s="3"/>
    </row>
    <row r="5027" spans="8:8" ht="20.25" customHeight="1" x14ac:dyDescent="0.25">
      <c r="H5027" s="3"/>
    </row>
    <row r="5028" spans="8:8" ht="20.25" customHeight="1" x14ac:dyDescent="0.25">
      <c r="H5028" s="3"/>
    </row>
    <row r="5029" spans="8:8" ht="20.25" customHeight="1" x14ac:dyDescent="0.25">
      <c r="H5029" s="3"/>
    </row>
    <row r="5030" spans="8:8" ht="20.25" customHeight="1" x14ac:dyDescent="0.25">
      <c r="H5030" s="3"/>
    </row>
    <row r="5031" spans="8:8" ht="20.25" customHeight="1" x14ac:dyDescent="0.25">
      <c r="H5031" s="3"/>
    </row>
    <row r="5032" spans="8:8" ht="20.25" customHeight="1" x14ac:dyDescent="0.25">
      <c r="H5032" s="3"/>
    </row>
    <row r="5033" spans="8:8" ht="20.25" customHeight="1" x14ac:dyDescent="0.25">
      <c r="H5033" s="3"/>
    </row>
    <row r="5034" spans="8:8" ht="20.25" customHeight="1" x14ac:dyDescent="0.25">
      <c r="H5034" s="3"/>
    </row>
    <row r="5035" spans="8:8" ht="20.25" customHeight="1" x14ac:dyDescent="0.25">
      <c r="H5035" s="3"/>
    </row>
    <row r="5036" spans="8:8" ht="20.25" customHeight="1" x14ac:dyDescent="0.25">
      <c r="H5036" s="3"/>
    </row>
    <row r="5037" spans="8:8" ht="20.25" customHeight="1" x14ac:dyDescent="0.25">
      <c r="H5037" s="3"/>
    </row>
    <row r="5038" spans="8:8" ht="20.25" customHeight="1" x14ac:dyDescent="0.25">
      <c r="H5038" s="3"/>
    </row>
    <row r="5039" spans="8:8" ht="20.25" customHeight="1" x14ac:dyDescent="0.25">
      <c r="H5039" s="3"/>
    </row>
    <row r="5040" spans="8:8" ht="20.25" customHeight="1" x14ac:dyDescent="0.25">
      <c r="H5040" s="3"/>
    </row>
    <row r="5041" spans="8:8" ht="20.25" customHeight="1" x14ac:dyDescent="0.25">
      <c r="H5041" s="3"/>
    </row>
    <row r="5042" spans="8:8" ht="20.25" customHeight="1" x14ac:dyDescent="0.25">
      <c r="H5042" s="3"/>
    </row>
    <row r="5043" spans="8:8" ht="20.25" customHeight="1" x14ac:dyDescent="0.25">
      <c r="H5043" s="3"/>
    </row>
    <row r="5044" spans="8:8" ht="20.25" customHeight="1" x14ac:dyDescent="0.25">
      <c r="H5044" s="3"/>
    </row>
    <row r="5045" spans="8:8" ht="20.25" customHeight="1" x14ac:dyDescent="0.25">
      <c r="H5045" s="3"/>
    </row>
    <row r="5046" spans="8:8" ht="20.25" customHeight="1" x14ac:dyDescent="0.25">
      <c r="H5046" s="3"/>
    </row>
    <row r="5047" spans="8:8" ht="20.25" customHeight="1" x14ac:dyDescent="0.25">
      <c r="H5047" s="3"/>
    </row>
    <row r="5048" spans="8:8" ht="20.25" customHeight="1" x14ac:dyDescent="0.25">
      <c r="H5048" s="3"/>
    </row>
    <row r="5049" spans="8:8" ht="20.25" customHeight="1" x14ac:dyDescent="0.25">
      <c r="H5049" s="3"/>
    </row>
    <row r="5050" spans="8:8" ht="20.25" customHeight="1" x14ac:dyDescent="0.25">
      <c r="H5050" s="3"/>
    </row>
    <row r="5051" spans="8:8" ht="20.25" customHeight="1" x14ac:dyDescent="0.25">
      <c r="H5051" s="3"/>
    </row>
    <row r="5052" spans="8:8" ht="20.25" customHeight="1" x14ac:dyDescent="0.25">
      <c r="H5052" s="3"/>
    </row>
    <row r="5053" spans="8:8" ht="20.25" customHeight="1" x14ac:dyDescent="0.25">
      <c r="H5053" s="3"/>
    </row>
    <row r="5054" spans="8:8" ht="20.25" customHeight="1" x14ac:dyDescent="0.25">
      <c r="H5054" s="3"/>
    </row>
    <row r="5055" spans="8:8" ht="20.25" customHeight="1" x14ac:dyDescent="0.25">
      <c r="H5055" s="3"/>
    </row>
    <row r="5056" spans="8:8" ht="20.25" customHeight="1" x14ac:dyDescent="0.25">
      <c r="H5056" s="3"/>
    </row>
    <row r="5057" spans="8:8" ht="20.25" customHeight="1" x14ac:dyDescent="0.25">
      <c r="H5057" s="3"/>
    </row>
    <row r="5058" spans="8:8" ht="20.25" customHeight="1" x14ac:dyDescent="0.25">
      <c r="H5058" s="3"/>
    </row>
    <row r="5059" spans="8:8" ht="20.25" customHeight="1" x14ac:dyDescent="0.25">
      <c r="H5059" s="3"/>
    </row>
    <row r="5060" spans="8:8" ht="20.25" customHeight="1" x14ac:dyDescent="0.25">
      <c r="H5060" s="3"/>
    </row>
    <row r="5061" spans="8:8" ht="20.25" customHeight="1" x14ac:dyDescent="0.25">
      <c r="H5061" s="3"/>
    </row>
    <row r="5062" spans="8:8" ht="20.25" customHeight="1" x14ac:dyDescent="0.25">
      <c r="H5062" s="3"/>
    </row>
    <row r="5063" spans="8:8" ht="20.25" customHeight="1" x14ac:dyDescent="0.25">
      <c r="H5063" s="3"/>
    </row>
    <row r="5064" spans="8:8" ht="20.25" customHeight="1" x14ac:dyDescent="0.25">
      <c r="H5064" s="3"/>
    </row>
    <row r="5065" spans="8:8" ht="20.25" customHeight="1" x14ac:dyDescent="0.25">
      <c r="H5065" s="3"/>
    </row>
    <row r="5066" spans="8:8" ht="20.25" customHeight="1" x14ac:dyDescent="0.25">
      <c r="H5066" s="3"/>
    </row>
    <row r="5067" spans="8:8" ht="20.25" customHeight="1" x14ac:dyDescent="0.25">
      <c r="H5067" s="3"/>
    </row>
    <row r="5068" spans="8:8" ht="20.25" customHeight="1" x14ac:dyDescent="0.25">
      <c r="H5068" s="3"/>
    </row>
    <row r="5069" spans="8:8" ht="20.25" customHeight="1" x14ac:dyDescent="0.25">
      <c r="H5069" s="3"/>
    </row>
    <row r="5070" spans="8:8" ht="20.25" customHeight="1" x14ac:dyDescent="0.25">
      <c r="H5070" s="3"/>
    </row>
    <row r="5071" spans="8:8" ht="20.25" customHeight="1" x14ac:dyDescent="0.25">
      <c r="H5071" s="3"/>
    </row>
    <row r="5072" spans="8:8" ht="20.25" customHeight="1" x14ac:dyDescent="0.25">
      <c r="H5072" s="3"/>
    </row>
    <row r="5073" spans="8:8" ht="20.25" customHeight="1" x14ac:dyDescent="0.25">
      <c r="H5073" s="3"/>
    </row>
    <row r="5074" spans="8:8" ht="20.25" customHeight="1" x14ac:dyDescent="0.25">
      <c r="H5074" s="3"/>
    </row>
    <row r="5075" spans="8:8" ht="20.25" customHeight="1" x14ac:dyDescent="0.25">
      <c r="H5075" s="3"/>
    </row>
    <row r="5076" spans="8:8" ht="20.25" customHeight="1" x14ac:dyDescent="0.25">
      <c r="H5076" s="3"/>
    </row>
    <row r="5077" spans="8:8" ht="20.25" customHeight="1" x14ac:dyDescent="0.25">
      <c r="H5077" s="3"/>
    </row>
    <row r="5078" spans="8:8" ht="20.25" customHeight="1" x14ac:dyDescent="0.25">
      <c r="H5078" s="3"/>
    </row>
    <row r="5079" spans="8:8" ht="20.25" customHeight="1" x14ac:dyDescent="0.25">
      <c r="H5079" s="3"/>
    </row>
    <row r="5080" spans="8:8" ht="20.25" customHeight="1" x14ac:dyDescent="0.25">
      <c r="H5080" s="3"/>
    </row>
    <row r="5081" spans="8:8" ht="20.25" customHeight="1" x14ac:dyDescent="0.25">
      <c r="H5081" s="3"/>
    </row>
    <row r="5082" spans="8:8" ht="20.25" customHeight="1" x14ac:dyDescent="0.25">
      <c r="H5082" s="3"/>
    </row>
    <row r="5083" spans="8:8" ht="20.25" customHeight="1" x14ac:dyDescent="0.25">
      <c r="H5083" s="3"/>
    </row>
    <row r="5084" spans="8:8" ht="20.25" customHeight="1" x14ac:dyDescent="0.25">
      <c r="H5084" s="3"/>
    </row>
    <row r="5085" spans="8:8" ht="20.25" customHeight="1" x14ac:dyDescent="0.25">
      <c r="H5085" s="3"/>
    </row>
    <row r="5086" spans="8:8" ht="20.25" customHeight="1" x14ac:dyDescent="0.25">
      <c r="H5086" s="3"/>
    </row>
    <row r="5087" spans="8:8" ht="20.25" customHeight="1" x14ac:dyDescent="0.25">
      <c r="H5087" s="3"/>
    </row>
    <row r="5088" spans="8:8" ht="20.25" customHeight="1" x14ac:dyDescent="0.25">
      <c r="H5088" s="3"/>
    </row>
    <row r="5089" spans="8:8" ht="20.25" customHeight="1" x14ac:dyDescent="0.25">
      <c r="H5089" s="3"/>
    </row>
    <row r="5090" spans="8:8" ht="20.25" customHeight="1" x14ac:dyDescent="0.25">
      <c r="H5090" s="3"/>
    </row>
    <row r="5091" spans="8:8" ht="20.25" customHeight="1" x14ac:dyDescent="0.25">
      <c r="H5091" s="3"/>
    </row>
    <row r="5092" spans="8:8" ht="20.25" customHeight="1" x14ac:dyDescent="0.25">
      <c r="H5092" s="3"/>
    </row>
    <row r="5093" spans="8:8" ht="20.25" customHeight="1" x14ac:dyDescent="0.25">
      <c r="H5093" s="3"/>
    </row>
    <row r="5094" spans="8:8" ht="20.25" customHeight="1" x14ac:dyDescent="0.25">
      <c r="H5094" s="3"/>
    </row>
    <row r="5095" spans="8:8" ht="20.25" customHeight="1" x14ac:dyDescent="0.25">
      <c r="H5095" s="3"/>
    </row>
    <row r="5096" spans="8:8" ht="20.25" customHeight="1" x14ac:dyDescent="0.25">
      <c r="H5096" s="3"/>
    </row>
    <row r="5097" spans="8:8" ht="20.25" customHeight="1" x14ac:dyDescent="0.25">
      <c r="H5097" s="3"/>
    </row>
    <row r="5098" spans="8:8" ht="20.25" customHeight="1" x14ac:dyDescent="0.25">
      <c r="H5098" s="3"/>
    </row>
    <row r="5099" spans="8:8" ht="20.25" customHeight="1" x14ac:dyDescent="0.25">
      <c r="H5099" s="3"/>
    </row>
    <row r="5100" spans="8:8" ht="20.25" customHeight="1" x14ac:dyDescent="0.25">
      <c r="H5100" s="3"/>
    </row>
    <row r="5101" spans="8:8" ht="20.25" customHeight="1" x14ac:dyDescent="0.25">
      <c r="H5101" s="3"/>
    </row>
    <row r="5102" spans="8:8" ht="20.25" customHeight="1" x14ac:dyDescent="0.25">
      <c r="H5102" s="3"/>
    </row>
    <row r="5103" spans="8:8" ht="20.25" customHeight="1" x14ac:dyDescent="0.25">
      <c r="H5103" s="3"/>
    </row>
    <row r="5104" spans="8:8" ht="20.25" customHeight="1" x14ac:dyDescent="0.25">
      <c r="H5104" s="3"/>
    </row>
    <row r="5105" spans="8:8" ht="20.25" customHeight="1" x14ac:dyDescent="0.25">
      <c r="H5105" s="3"/>
    </row>
    <row r="5106" spans="8:8" ht="20.25" customHeight="1" x14ac:dyDescent="0.25">
      <c r="H5106" s="3"/>
    </row>
    <row r="5107" spans="8:8" ht="20.25" customHeight="1" x14ac:dyDescent="0.25">
      <c r="H5107" s="3"/>
    </row>
    <row r="5108" spans="8:8" ht="20.25" customHeight="1" x14ac:dyDescent="0.25">
      <c r="H5108" s="3"/>
    </row>
    <row r="5109" spans="8:8" ht="20.25" customHeight="1" x14ac:dyDescent="0.25">
      <c r="H5109" s="3"/>
    </row>
    <row r="5110" spans="8:8" ht="20.25" customHeight="1" x14ac:dyDescent="0.25">
      <c r="H5110" s="3"/>
    </row>
    <row r="5111" spans="8:8" ht="20.25" customHeight="1" x14ac:dyDescent="0.25">
      <c r="H5111" s="3"/>
    </row>
    <row r="5112" spans="8:8" ht="20.25" customHeight="1" x14ac:dyDescent="0.25">
      <c r="H5112" s="3"/>
    </row>
    <row r="5113" spans="8:8" ht="20.25" customHeight="1" x14ac:dyDescent="0.25">
      <c r="H5113" s="3"/>
    </row>
    <row r="5114" spans="8:8" ht="20.25" customHeight="1" x14ac:dyDescent="0.25">
      <c r="H5114" s="3"/>
    </row>
    <row r="5115" spans="8:8" ht="20.25" customHeight="1" x14ac:dyDescent="0.25">
      <c r="H5115" s="3"/>
    </row>
    <row r="5116" spans="8:8" ht="20.25" customHeight="1" x14ac:dyDescent="0.25">
      <c r="H5116" s="3"/>
    </row>
    <row r="5117" spans="8:8" ht="20.25" customHeight="1" x14ac:dyDescent="0.25">
      <c r="H5117" s="3"/>
    </row>
    <row r="5118" spans="8:8" ht="20.25" customHeight="1" x14ac:dyDescent="0.25">
      <c r="H5118" s="3"/>
    </row>
    <row r="5119" spans="8:8" ht="20.25" customHeight="1" x14ac:dyDescent="0.25">
      <c r="H5119" s="3"/>
    </row>
    <row r="5120" spans="8:8" ht="20.25" customHeight="1" x14ac:dyDescent="0.25">
      <c r="H5120" s="3"/>
    </row>
    <row r="5121" spans="8:8" ht="20.25" customHeight="1" x14ac:dyDescent="0.25">
      <c r="H5121" s="3"/>
    </row>
    <row r="5122" spans="8:8" ht="20.25" customHeight="1" x14ac:dyDescent="0.25">
      <c r="H5122" s="3"/>
    </row>
    <row r="5123" spans="8:8" ht="20.25" customHeight="1" x14ac:dyDescent="0.25">
      <c r="H5123" s="3"/>
    </row>
    <row r="5124" spans="8:8" ht="20.25" customHeight="1" x14ac:dyDescent="0.25">
      <c r="H5124" s="3"/>
    </row>
    <row r="5125" spans="8:8" ht="20.25" customHeight="1" x14ac:dyDescent="0.25">
      <c r="H5125" s="3"/>
    </row>
    <row r="5126" spans="8:8" ht="20.25" customHeight="1" x14ac:dyDescent="0.25">
      <c r="H5126" s="3"/>
    </row>
    <row r="5127" spans="8:8" ht="20.25" customHeight="1" x14ac:dyDescent="0.25">
      <c r="H5127" s="3"/>
    </row>
    <row r="5128" spans="8:8" ht="20.25" customHeight="1" x14ac:dyDescent="0.25">
      <c r="H5128" s="3"/>
    </row>
    <row r="5129" spans="8:8" ht="20.25" customHeight="1" x14ac:dyDescent="0.25">
      <c r="H5129" s="3"/>
    </row>
    <row r="5130" spans="8:8" ht="20.25" customHeight="1" x14ac:dyDescent="0.25">
      <c r="H5130" s="3"/>
    </row>
    <row r="5131" spans="8:8" ht="20.25" customHeight="1" x14ac:dyDescent="0.25">
      <c r="H5131" s="3"/>
    </row>
    <row r="5132" spans="8:8" ht="20.25" customHeight="1" x14ac:dyDescent="0.25">
      <c r="H5132" s="3"/>
    </row>
    <row r="5133" spans="8:8" ht="20.25" customHeight="1" x14ac:dyDescent="0.25">
      <c r="H5133" s="3"/>
    </row>
    <row r="5134" spans="8:8" ht="20.25" customHeight="1" x14ac:dyDescent="0.25">
      <c r="H5134" s="3"/>
    </row>
    <row r="5135" spans="8:8" ht="20.25" customHeight="1" x14ac:dyDescent="0.25">
      <c r="H5135" s="3"/>
    </row>
    <row r="5136" spans="8:8" ht="20.25" customHeight="1" x14ac:dyDescent="0.25">
      <c r="H5136" s="3"/>
    </row>
    <row r="5137" spans="8:8" ht="20.25" customHeight="1" x14ac:dyDescent="0.25">
      <c r="H5137" s="3"/>
    </row>
    <row r="5138" spans="8:8" ht="20.25" customHeight="1" x14ac:dyDescent="0.25">
      <c r="H5138" s="3"/>
    </row>
    <row r="5139" spans="8:8" ht="20.25" customHeight="1" x14ac:dyDescent="0.25">
      <c r="H5139" s="3"/>
    </row>
    <row r="5140" spans="8:8" ht="20.25" customHeight="1" x14ac:dyDescent="0.25">
      <c r="H5140" s="3"/>
    </row>
    <row r="5141" spans="8:8" ht="20.25" customHeight="1" x14ac:dyDescent="0.25">
      <c r="H5141" s="3"/>
    </row>
    <row r="5142" spans="8:8" ht="20.25" customHeight="1" x14ac:dyDescent="0.25">
      <c r="H5142" s="3"/>
    </row>
    <row r="5143" spans="8:8" ht="20.25" customHeight="1" x14ac:dyDescent="0.25">
      <c r="H5143" s="3"/>
    </row>
    <row r="5144" spans="8:8" ht="20.25" customHeight="1" x14ac:dyDescent="0.25">
      <c r="H5144" s="3"/>
    </row>
    <row r="5145" spans="8:8" ht="20.25" customHeight="1" x14ac:dyDescent="0.25">
      <c r="H5145" s="3"/>
    </row>
    <row r="5146" spans="8:8" ht="20.25" customHeight="1" x14ac:dyDescent="0.25">
      <c r="H5146" s="3"/>
    </row>
    <row r="5147" spans="8:8" ht="20.25" customHeight="1" x14ac:dyDescent="0.25">
      <c r="H5147" s="3"/>
    </row>
    <row r="5148" spans="8:8" ht="20.25" customHeight="1" x14ac:dyDescent="0.25">
      <c r="H5148" s="3"/>
    </row>
    <row r="5149" spans="8:8" ht="20.25" customHeight="1" x14ac:dyDescent="0.25">
      <c r="H5149" s="3"/>
    </row>
    <row r="5150" spans="8:8" ht="20.25" customHeight="1" x14ac:dyDescent="0.25">
      <c r="H5150" s="3"/>
    </row>
    <row r="5151" spans="8:8" ht="20.25" customHeight="1" x14ac:dyDescent="0.25">
      <c r="H5151" s="3"/>
    </row>
    <row r="5152" spans="8:8" ht="20.25" customHeight="1" x14ac:dyDescent="0.25">
      <c r="H5152" s="3"/>
    </row>
    <row r="5153" spans="8:8" ht="20.25" customHeight="1" x14ac:dyDescent="0.25">
      <c r="H5153" s="3"/>
    </row>
    <row r="5154" spans="8:8" ht="20.25" customHeight="1" x14ac:dyDescent="0.25">
      <c r="H5154" s="3"/>
    </row>
    <row r="5155" spans="8:8" ht="20.25" customHeight="1" x14ac:dyDescent="0.25">
      <c r="H5155" s="3"/>
    </row>
    <row r="5156" spans="8:8" ht="20.25" customHeight="1" x14ac:dyDescent="0.25">
      <c r="H5156" s="3"/>
    </row>
    <row r="5157" spans="8:8" ht="20.25" customHeight="1" x14ac:dyDescent="0.25">
      <c r="H5157" s="3"/>
    </row>
    <row r="5158" spans="8:8" ht="20.25" customHeight="1" x14ac:dyDescent="0.25">
      <c r="H5158" s="3"/>
    </row>
    <row r="5159" spans="8:8" ht="20.25" customHeight="1" x14ac:dyDescent="0.25">
      <c r="H5159" s="3"/>
    </row>
    <row r="5160" spans="8:8" ht="20.25" customHeight="1" x14ac:dyDescent="0.25">
      <c r="H5160" s="3"/>
    </row>
    <row r="5161" spans="8:8" ht="20.25" customHeight="1" x14ac:dyDescent="0.25">
      <c r="H5161" s="3"/>
    </row>
    <row r="5162" spans="8:8" ht="20.25" customHeight="1" x14ac:dyDescent="0.25">
      <c r="H5162" s="3"/>
    </row>
    <row r="5163" spans="8:8" ht="20.25" customHeight="1" x14ac:dyDescent="0.25">
      <c r="H5163" s="3"/>
    </row>
    <row r="5164" spans="8:8" ht="20.25" customHeight="1" x14ac:dyDescent="0.25">
      <c r="H5164" s="3"/>
    </row>
    <row r="5165" spans="8:8" ht="20.25" customHeight="1" x14ac:dyDescent="0.25">
      <c r="H5165" s="3"/>
    </row>
    <row r="5166" spans="8:8" ht="20.25" customHeight="1" x14ac:dyDescent="0.25">
      <c r="H5166" s="3"/>
    </row>
    <row r="5167" spans="8:8" ht="20.25" customHeight="1" x14ac:dyDescent="0.25">
      <c r="H5167" s="3"/>
    </row>
    <row r="5168" spans="8:8" ht="20.25" customHeight="1" x14ac:dyDescent="0.25">
      <c r="H5168" s="3"/>
    </row>
    <row r="5169" spans="8:8" ht="20.25" customHeight="1" x14ac:dyDescent="0.25">
      <c r="H5169" s="3"/>
    </row>
    <row r="5170" spans="8:8" ht="20.25" customHeight="1" x14ac:dyDescent="0.25">
      <c r="H5170" s="3"/>
    </row>
    <row r="5171" spans="8:8" ht="20.25" customHeight="1" x14ac:dyDescent="0.25">
      <c r="H5171" s="3"/>
    </row>
    <row r="5172" spans="8:8" ht="20.25" customHeight="1" x14ac:dyDescent="0.25">
      <c r="H5172" s="3"/>
    </row>
    <row r="5173" spans="8:8" ht="20.25" customHeight="1" x14ac:dyDescent="0.25">
      <c r="H5173" s="3"/>
    </row>
    <row r="5174" spans="8:8" ht="20.25" customHeight="1" x14ac:dyDescent="0.25">
      <c r="H5174" s="3"/>
    </row>
    <row r="5175" spans="8:8" ht="20.25" customHeight="1" x14ac:dyDescent="0.25">
      <c r="H5175" s="3"/>
    </row>
    <row r="5176" spans="8:8" ht="20.25" customHeight="1" x14ac:dyDescent="0.25">
      <c r="H5176" s="3"/>
    </row>
    <row r="5177" spans="8:8" ht="20.25" customHeight="1" x14ac:dyDescent="0.25">
      <c r="H5177" s="3"/>
    </row>
    <row r="5178" spans="8:8" ht="20.25" customHeight="1" x14ac:dyDescent="0.25">
      <c r="H5178" s="3"/>
    </row>
    <row r="5179" spans="8:8" ht="20.25" customHeight="1" x14ac:dyDescent="0.25">
      <c r="H5179" s="3"/>
    </row>
    <row r="5180" spans="8:8" ht="20.25" customHeight="1" x14ac:dyDescent="0.25">
      <c r="H5180" s="3"/>
    </row>
    <row r="5181" spans="8:8" ht="20.25" customHeight="1" x14ac:dyDescent="0.25">
      <c r="H5181" s="3"/>
    </row>
    <row r="5182" spans="8:8" ht="20.25" customHeight="1" x14ac:dyDescent="0.25">
      <c r="H5182" s="3"/>
    </row>
    <row r="5183" spans="8:8" ht="20.25" customHeight="1" x14ac:dyDescent="0.25">
      <c r="H5183" s="3"/>
    </row>
    <row r="5184" spans="8:8" ht="20.25" customHeight="1" x14ac:dyDescent="0.25">
      <c r="H5184" s="3"/>
    </row>
    <row r="5185" spans="8:8" ht="20.25" customHeight="1" x14ac:dyDescent="0.25">
      <c r="H5185" s="3"/>
    </row>
    <row r="5186" spans="8:8" ht="20.25" customHeight="1" x14ac:dyDescent="0.25">
      <c r="H5186" s="3"/>
    </row>
    <row r="5187" spans="8:8" ht="20.25" customHeight="1" x14ac:dyDescent="0.25">
      <c r="H5187" s="3"/>
    </row>
    <row r="5188" spans="8:8" ht="20.25" customHeight="1" x14ac:dyDescent="0.25">
      <c r="H5188" s="3"/>
    </row>
    <row r="5189" spans="8:8" ht="20.25" customHeight="1" x14ac:dyDescent="0.25">
      <c r="H5189" s="3"/>
    </row>
    <row r="5190" spans="8:8" ht="20.25" customHeight="1" x14ac:dyDescent="0.25">
      <c r="H5190" s="3"/>
    </row>
    <row r="5191" spans="8:8" ht="20.25" customHeight="1" x14ac:dyDescent="0.25">
      <c r="H5191" s="3"/>
    </row>
    <row r="5192" spans="8:8" ht="20.25" customHeight="1" x14ac:dyDescent="0.25">
      <c r="H5192" s="3"/>
    </row>
    <row r="5193" spans="8:8" ht="20.25" customHeight="1" x14ac:dyDescent="0.25">
      <c r="H5193" s="3"/>
    </row>
    <row r="5194" spans="8:8" ht="20.25" customHeight="1" x14ac:dyDescent="0.25">
      <c r="H5194" s="3"/>
    </row>
    <row r="5195" spans="8:8" ht="20.25" customHeight="1" x14ac:dyDescent="0.25">
      <c r="H5195" s="3"/>
    </row>
    <row r="5196" spans="8:8" ht="20.25" customHeight="1" x14ac:dyDescent="0.25">
      <c r="H5196" s="3"/>
    </row>
    <row r="5197" spans="8:8" ht="20.25" customHeight="1" x14ac:dyDescent="0.25">
      <c r="H5197" s="3"/>
    </row>
    <row r="5198" spans="8:8" ht="20.25" customHeight="1" x14ac:dyDescent="0.25">
      <c r="H5198" s="3"/>
    </row>
    <row r="5199" spans="8:8" ht="20.25" customHeight="1" x14ac:dyDescent="0.25">
      <c r="H5199" s="3"/>
    </row>
    <row r="5200" spans="8:8" ht="20.25" customHeight="1" x14ac:dyDescent="0.25">
      <c r="H5200" s="3"/>
    </row>
    <row r="5201" spans="8:8" ht="20.25" customHeight="1" x14ac:dyDescent="0.25">
      <c r="H5201" s="3"/>
    </row>
    <row r="5202" spans="8:8" ht="20.25" customHeight="1" x14ac:dyDescent="0.25">
      <c r="H5202" s="3"/>
    </row>
    <row r="5203" spans="8:8" ht="20.25" customHeight="1" x14ac:dyDescent="0.25">
      <c r="H5203" s="3"/>
    </row>
    <row r="5204" spans="8:8" ht="20.25" customHeight="1" x14ac:dyDescent="0.25">
      <c r="H5204" s="3"/>
    </row>
    <row r="5205" spans="8:8" ht="20.25" customHeight="1" x14ac:dyDescent="0.25">
      <c r="H5205" s="3"/>
    </row>
    <row r="5206" spans="8:8" ht="20.25" customHeight="1" x14ac:dyDescent="0.25">
      <c r="H5206" s="3"/>
    </row>
    <row r="5207" spans="8:8" ht="20.25" customHeight="1" x14ac:dyDescent="0.25">
      <c r="H5207" s="3"/>
    </row>
    <row r="5208" spans="8:8" ht="20.25" customHeight="1" x14ac:dyDescent="0.25">
      <c r="H5208" s="3"/>
    </row>
    <row r="5209" spans="8:8" ht="20.25" customHeight="1" x14ac:dyDescent="0.25">
      <c r="H5209" s="3"/>
    </row>
    <row r="5210" spans="8:8" ht="20.25" customHeight="1" x14ac:dyDescent="0.25">
      <c r="H5210" s="3"/>
    </row>
    <row r="5211" spans="8:8" ht="20.25" customHeight="1" x14ac:dyDescent="0.25">
      <c r="H5211" s="3"/>
    </row>
    <row r="5212" spans="8:8" ht="20.25" customHeight="1" x14ac:dyDescent="0.25">
      <c r="H5212" s="3"/>
    </row>
    <row r="5213" spans="8:8" ht="20.25" customHeight="1" x14ac:dyDescent="0.25">
      <c r="H5213" s="3"/>
    </row>
    <row r="5214" spans="8:8" ht="20.25" customHeight="1" x14ac:dyDescent="0.25">
      <c r="H5214" s="3"/>
    </row>
    <row r="5215" spans="8:8" ht="20.25" customHeight="1" x14ac:dyDescent="0.25">
      <c r="H5215" s="3"/>
    </row>
    <row r="5216" spans="8:8" ht="20.25" customHeight="1" x14ac:dyDescent="0.25">
      <c r="H5216" s="3"/>
    </row>
    <row r="5217" spans="8:8" ht="20.25" customHeight="1" x14ac:dyDescent="0.25">
      <c r="H5217" s="3"/>
    </row>
    <row r="5218" spans="8:8" ht="20.25" customHeight="1" x14ac:dyDescent="0.25">
      <c r="H5218" s="3"/>
    </row>
    <row r="5219" spans="8:8" ht="20.25" customHeight="1" x14ac:dyDescent="0.25">
      <c r="H5219" s="3"/>
    </row>
    <row r="5220" spans="8:8" ht="20.25" customHeight="1" x14ac:dyDescent="0.25">
      <c r="H5220" s="3"/>
    </row>
    <row r="5221" spans="8:8" ht="20.25" customHeight="1" x14ac:dyDescent="0.25">
      <c r="H5221" s="3"/>
    </row>
    <row r="5222" spans="8:8" ht="20.25" customHeight="1" x14ac:dyDescent="0.25">
      <c r="H5222" s="3"/>
    </row>
    <row r="5223" spans="8:8" ht="20.25" customHeight="1" x14ac:dyDescent="0.25">
      <c r="H5223" s="3"/>
    </row>
    <row r="5224" spans="8:8" ht="20.25" customHeight="1" x14ac:dyDescent="0.25">
      <c r="H5224" s="3"/>
    </row>
    <row r="5225" spans="8:8" ht="20.25" customHeight="1" x14ac:dyDescent="0.25">
      <c r="H5225" s="3"/>
    </row>
    <row r="5226" spans="8:8" ht="20.25" customHeight="1" x14ac:dyDescent="0.25">
      <c r="H5226" s="3"/>
    </row>
    <row r="5227" spans="8:8" ht="20.25" customHeight="1" x14ac:dyDescent="0.25">
      <c r="H5227" s="3"/>
    </row>
    <row r="5228" spans="8:8" ht="20.25" customHeight="1" x14ac:dyDescent="0.25">
      <c r="H5228" s="3"/>
    </row>
    <row r="5229" spans="8:8" ht="20.25" customHeight="1" x14ac:dyDescent="0.25">
      <c r="H5229" s="3"/>
    </row>
    <row r="5230" spans="8:8" ht="20.25" customHeight="1" x14ac:dyDescent="0.25">
      <c r="H5230" s="3"/>
    </row>
    <row r="5231" spans="8:8" ht="20.25" customHeight="1" x14ac:dyDescent="0.25">
      <c r="H5231" s="3"/>
    </row>
    <row r="5232" spans="8:8" ht="20.25" customHeight="1" x14ac:dyDescent="0.25">
      <c r="H5232" s="3"/>
    </row>
    <row r="5233" spans="8:8" ht="20.25" customHeight="1" x14ac:dyDescent="0.25">
      <c r="H5233" s="3"/>
    </row>
    <row r="5234" spans="8:8" ht="20.25" customHeight="1" x14ac:dyDescent="0.25">
      <c r="H5234" s="3"/>
    </row>
    <row r="5235" spans="8:8" ht="20.25" customHeight="1" x14ac:dyDescent="0.25">
      <c r="H5235" s="3"/>
    </row>
    <row r="5236" spans="8:8" ht="20.25" customHeight="1" x14ac:dyDescent="0.25">
      <c r="H5236" s="3"/>
    </row>
    <row r="5237" spans="8:8" ht="20.25" customHeight="1" x14ac:dyDescent="0.25">
      <c r="H5237" s="3"/>
    </row>
    <row r="5238" spans="8:8" ht="20.25" customHeight="1" x14ac:dyDescent="0.25">
      <c r="H5238" s="3"/>
    </row>
    <row r="5239" spans="8:8" ht="20.25" customHeight="1" x14ac:dyDescent="0.25">
      <c r="H5239" s="3"/>
    </row>
    <row r="5240" spans="8:8" ht="20.25" customHeight="1" x14ac:dyDescent="0.25">
      <c r="H5240" s="3"/>
    </row>
    <row r="5241" spans="8:8" ht="20.25" customHeight="1" x14ac:dyDescent="0.25">
      <c r="H5241" s="3"/>
    </row>
    <row r="5242" spans="8:8" ht="20.25" customHeight="1" x14ac:dyDescent="0.25">
      <c r="H5242" s="3"/>
    </row>
    <row r="5243" spans="8:8" ht="20.25" customHeight="1" x14ac:dyDescent="0.25">
      <c r="H5243" s="3"/>
    </row>
    <row r="5244" spans="8:8" ht="20.25" customHeight="1" x14ac:dyDescent="0.25">
      <c r="H5244" s="3"/>
    </row>
    <row r="5245" spans="8:8" ht="20.25" customHeight="1" x14ac:dyDescent="0.25">
      <c r="H5245" s="3"/>
    </row>
    <row r="5246" spans="8:8" ht="20.25" customHeight="1" x14ac:dyDescent="0.25">
      <c r="H5246" s="3"/>
    </row>
    <row r="5247" spans="8:8" ht="20.25" customHeight="1" x14ac:dyDescent="0.25">
      <c r="H5247" s="3"/>
    </row>
    <row r="5248" spans="8:8" ht="20.25" customHeight="1" x14ac:dyDescent="0.25">
      <c r="H5248" s="3"/>
    </row>
    <row r="5249" spans="8:8" ht="20.25" customHeight="1" x14ac:dyDescent="0.25">
      <c r="H5249" s="3"/>
    </row>
    <row r="5250" spans="8:8" ht="20.25" customHeight="1" x14ac:dyDescent="0.25">
      <c r="H5250" s="3"/>
    </row>
    <row r="5251" spans="8:8" ht="20.25" customHeight="1" x14ac:dyDescent="0.25">
      <c r="H5251" s="3"/>
    </row>
    <row r="5252" spans="8:8" ht="20.25" customHeight="1" x14ac:dyDescent="0.25">
      <c r="H5252" s="3"/>
    </row>
    <row r="5253" spans="8:8" ht="20.25" customHeight="1" x14ac:dyDescent="0.25">
      <c r="H5253" s="3"/>
    </row>
    <row r="5254" spans="8:8" ht="20.25" customHeight="1" x14ac:dyDescent="0.25">
      <c r="H5254" s="3"/>
    </row>
    <row r="5255" spans="8:8" ht="20.25" customHeight="1" x14ac:dyDescent="0.25">
      <c r="H5255" s="3"/>
    </row>
    <row r="5256" spans="8:8" ht="20.25" customHeight="1" x14ac:dyDescent="0.25">
      <c r="H5256" s="3"/>
    </row>
    <row r="5257" spans="8:8" ht="20.25" customHeight="1" x14ac:dyDescent="0.25">
      <c r="H5257" s="3"/>
    </row>
    <row r="5258" spans="8:8" ht="20.25" customHeight="1" x14ac:dyDescent="0.25">
      <c r="H5258" s="3"/>
    </row>
    <row r="5259" spans="8:8" ht="20.25" customHeight="1" x14ac:dyDescent="0.25">
      <c r="H5259" s="3"/>
    </row>
    <row r="5260" spans="8:8" ht="20.25" customHeight="1" x14ac:dyDescent="0.25">
      <c r="H5260" s="3"/>
    </row>
    <row r="5261" spans="8:8" ht="20.25" customHeight="1" x14ac:dyDescent="0.25">
      <c r="H5261" s="3"/>
    </row>
    <row r="5262" spans="8:8" ht="20.25" customHeight="1" x14ac:dyDescent="0.25">
      <c r="H5262" s="3"/>
    </row>
    <row r="5263" spans="8:8" ht="20.25" customHeight="1" x14ac:dyDescent="0.25">
      <c r="H5263" s="3"/>
    </row>
    <row r="5264" spans="8:8" ht="20.25" customHeight="1" x14ac:dyDescent="0.25">
      <c r="H5264" s="3"/>
    </row>
    <row r="5265" spans="8:8" ht="20.25" customHeight="1" x14ac:dyDescent="0.25">
      <c r="H5265" s="3"/>
    </row>
    <row r="5266" spans="8:8" ht="20.25" customHeight="1" x14ac:dyDescent="0.25">
      <c r="H5266" s="3"/>
    </row>
    <row r="5267" spans="8:8" ht="20.25" customHeight="1" x14ac:dyDescent="0.25">
      <c r="H5267" s="3"/>
    </row>
    <row r="5268" spans="8:8" ht="20.25" customHeight="1" x14ac:dyDescent="0.25">
      <c r="H5268" s="3"/>
    </row>
    <row r="5269" spans="8:8" ht="20.25" customHeight="1" x14ac:dyDescent="0.25">
      <c r="H5269" s="3"/>
    </row>
    <row r="5270" spans="8:8" ht="20.25" customHeight="1" x14ac:dyDescent="0.25">
      <c r="H5270" s="3"/>
    </row>
    <row r="5271" spans="8:8" ht="20.25" customHeight="1" x14ac:dyDescent="0.25">
      <c r="H5271" s="3"/>
    </row>
    <row r="5272" spans="8:8" ht="20.25" customHeight="1" x14ac:dyDescent="0.25">
      <c r="H5272" s="3"/>
    </row>
    <row r="5273" spans="8:8" ht="20.25" customHeight="1" x14ac:dyDescent="0.25">
      <c r="H5273" s="3"/>
    </row>
    <row r="5274" spans="8:8" ht="20.25" customHeight="1" x14ac:dyDescent="0.25">
      <c r="H5274" s="3"/>
    </row>
    <row r="5275" spans="8:8" ht="20.25" customHeight="1" x14ac:dyDescent="0.25">
      <c r="H5275" s="3"/>
    </row>
    <row r="5276" spans="8:8" ht="20.25" customHeight="1" x14ac:dyDescent="0.25">
      <c r="H5276" s="3"/>
    </row>
    <row r="5277" spans="8:8" ht="20.25" customHeight="1" x14ac:dyDescent="0.25">
      <c r="H5277" s="3"/>
    </row>
    <row r="5278" spans="8:8" ht="20.25" customHeight="1" x14ac:dyDescent="0.25">
      <c r="H5278" s="3"/>
    </row>
    <row r="5279" spans="8:8" ht="20.25" customHeight="1" x14ac:dyDescent="0.25">
      <c r="H5279" s="3"/>
    </row>
    <row r="5280" spans="8:8" ht="20.25" customHeight="1" x14ac:dyDescent="0.25">
      <c r="H5280" s="3"/>
    </row>
    <row r="5281" spans="8:8" ht="20.25" customHeight="1" x14ac:dyDescent="0.25">
      <c r="H5281" s="3"/>
    </row>
    <row r="5282" spans="8:8" ht="20.25" customHeight="1" x14ac:dyDescent="0.25">
      <c r="H5282" s="3"/>
    </row>
    <row r="5283" spans="8:8" ht="20.25" customHeight="1" x14ac:dyDescent="0.25">
      <c r="H5283" s="3"/>
    </row>
    <row r="5284" spans="8:8" ht="20.25" customHeight="1" x14ac:dyDescent="0.25">
      <c r="H5284" s="3"/>
    </row>
    <row r="5285" spans="8:8" ht="20.25" customHeight="1" x14ac:dyDescent="0.25">
      <c r="H5285" s="3"/>
    </row>
    <row r="5286" spans="8:8" ht="20.25" customHeight="1" x14ac:dyDescent="0.25">
      <c r="H5286" s="3"/>
    </row>
    <row r="5287" spans="8:8" ht="20.25" customHeight="1" x14ac:dyDescent="0.25">
      <c r="H5287" s="3"/>
    </row>
    <row r="5288" spans="8:8" ht="20.25" customHeight="1" x14ac:dyDescent="0.25">
      <c r="H5288" s="3"/>
    </row>
    <row r="5289" spans="8:8" ht="20.25" customHeight="1" x14ac:dyDescent="0.25">
      <c r="H5289" s="3"/>
    </row>
    <row r="5290" spans="8:8" ht="20.25" customHeight="1" x14ac:dyDescent="0.25">
      <c r="H5290" s="3"/>
    </row>
    <row r="5291" spans="8:8" ht="20.25" customHeight="1" x14ac:dyDescent="0.25">
      <c r="H5291" s="3"/>
    </row>
    <row r="5292" spans="8:8" ht="20.25" customHeight="1" x14ac:dyDescent="0.25">
      <c r="H5292" s="3"/>
    </row>
    <row r="5293" spans="8:8" ht="20.25" customHeight="1" x14ac:dyDescent="0.25">
      <c r="H5293" s="3"/>
    </row>
    <row r="5294" spans="8:8" ht="20.25" customHeight="1" x14ac:dyDescent="0.25">
      <c r="H5294" s="3"/>
    </row>
    <row r="5295" spans="8:8" ht="20.25" customHeight="1" x14ac:dyDescent="0.25">
      <c r="H5295" s="3"/>
    </row>
    <row r="5296" spans="8:8" ht="20.25" customHeight="1" x14ac:dyDescent="0.25">
      <c r="H5296" s="3"/>
    </row>
    <row r="5297" spans="8:8" ht="20.25" customHeight="1" x14ac:dyDescent="0.25">
      <c r="H5297" s="3"/>
    </row>
    <row r="5298" spans="8:8" ht="20.25" customHeight="1" x14ac:dyDescent="0.25">
      <c r="H5298" s="3"/>
    </row>
    <row r="5299" spans="8:8" ht="20.25" customHeight="1" x14ac:dyDescent="0.25">
      <c r="H5299" s="3"/>
    </row>
    <row r="5300" spans="8:8" ht="20.25" customHeight="1" x14ac:dyDescent="0.25">
      <c r="H5300" s="3"/>
    </row>
    <row r="5301" spans="8:8" ht="20.25" customHeight="1" x14ac:dyDescent="0.25">
      <c r="H5301" s="3"/>
    </row>
    <row r="5302" spans="8:8" ht="20.25" customHeight="1" x14ac:dyDescent="0.25">
      <c r="H5302" s="3"/>
    </row>
    <row r="5303" spans="8:8" ht="20.25" customHeight="1" x14ac:dyDescent="0.25">
      <c r="H5303" s="3"/>
    </row>
    <row r="5304" spans="8:8" ht="20.25" customHeight="1" x14ac:dyDescent="0.25">
      <c r="H5304" s="3"/>
    </row>
    <row r="5305" spans="8:8" ht="20.25" customHeight="1" x14ac:dyDescent="0.25">
      <c r="H5305" s="3"/>
    </row>
    <row r="5306" spans="8:8" ht="20.25" customHeight="1" x14ac:dyDescent="0.25">
      <c r="H5306" s="3"/>
    </row>
    <row r="5307" spans="8:8" ht="20.25" customHeight="1" x14ac:dyDescent="0.25">
      <c r="H5307" s="3"/>
    </row>
    <row r="5308" spans="8:8" ht="20.25" customHeight="1" x14ac:dyDescent="0.25">
      <c r="H5308" s="3"/>
    </row>
    <row r="5309" spans="8:8" ht="20.25" customHeight="1" x14ac:dyDescent="0.25">
      <c r="H5309" s="3"/>
    </row>
    <row r="5310" spans="8:8" ht="20.25" customHeight="1" x14ac:dyDescent="0.25">
      <c r="H5310" s="3"/>
    </row>
    <row r="5311" spans="8:8" ht="20.25" customHeight="1" x14ac:dyDescent="0.25">
      <c r="H5311" s="3"/>
    </row>
    <row r="5312" spans="8:8" ht="20.25" customHeight="1" x14ac:dyDescent="0.25">
      <c r="H5312" s="3"/>
    </row>
    <row r="5313" spans="8:8" ht="20.25" customHeight="1" x14ac:dyDescent="0.25">
      <c r="H5313" s="3"/>
    </row>
    <row r="5314" spans="8:8" ht="20.25" customHeight="1" x14ac:dyDescent="0.25">
      <c r="H5314" s="3"/>
    </row>
    <row r="5315" spans="8:8" ht="20.25" customHeight="1" x14ac:dyDescent="0.25">
      <c r="H5315" s="3"/>
    </row>
    <row r="5316" spans="8:8" ht="20.25" customHeight="1" x14ac:dyDescent="0.25">
      <c r="H5316" s="3"/>
    </row>
    <row r="5317" spans="8:8" ht="20.25" customHeight="1" x14ac:dyDescent="0.25">
      <c r="H5317" s="3"/>
    </row>
    <row r="5318" spans="8:8" ht="20.25" customHeight="1" x14ac:dyDescent="0.25">
      <c r="H5318" s="3"/>
    </row>
    <row r="5319" spans="8:8" ht="20.25" customHeight="1" x14ac:dyDescent="0.25">
      <c r="H5319" s="3"/>
    </row>
    <row r="5320" spans="8:8" ht="20.25" customHeight="1" x14ac:dyDescent="0.25">
      <c r="H5320" s="3"/>
    </row>
    <row r="5321" spans="8:8" ht="20.25" customHeight="1" x14ac:dyDescent="0.25">
      <c r="H5321" s="3"/>
    </row>
    <row r="5322" spans="8:8" ht="20.25" customHeight="1" x14ac:dyDescent="0.25">
      <c r="H5322" s="3"/>
    </row>
    <row r="5323" spans="8:8" ht="20.25" customHeight="1" x14ac:dyDescent="0.25">
      <c r="H5323" s="3"/>
    </row>
    <row r="5324" spans="8:8" ht="20.25" customHeight="1" x14ac:dyDescent="0.25">
      <c r="H5324" s="3"/>
    </row>
    <row r="5325" spans="8:8" ht="20.25" customHeight="1" x14ac:dyDescent="0.25">
      <c r="H5325" s="3"/>
    </row>
    <row r="5326" spans="8:8" ht="20.25" customHeight="1" x14ac:dyDescent="0.25">
      <c r="H5326" s="3"/>
    </row>
    <row r="5327" spans="8:8" ht="20.25" customHeight="1" x14ac:dyDescent="0.25">
      <c r="H5327" s="3"/>
    </row>
    <row r="5328" spans="8:8" ht="20.25" customHeight="1" x14ac:dyDescent="0.25">
      <c r="H5328" s="3"/>
    </row>
    <row r="5329" spans="8:8" ht="20.25" customHeight="1" x14ac:dyDescent="0.25">
      <c r="H5329" s="3"/>
    </row>
    <row r="5330" spans="8:8" ht="20.25" customHeight="1" x14ac:dyDescent="0.25">
      <c r="H5330" s="3"/>
    </row>
    <row r="5331" spans="8:8" ht="20.25" customHeight="1" x14ac:dyDescent="0.25">
      <c r="H5331" s="3"/>
    </row>
    <row r="5332" spans="8:8" ht="20.25" customHeight="1" x14ac:dyDescent="0.25">
      <c r="H5332" s="3"/>
    </row>
    <row r="5333" spans="8:8" ht="20.25" customHeight="1" x14ac:dyDescent="0.25">
      <c r="H5333" s="3"/>
    </row>
    <row r="5334" spans="8:8" ht="20.25" customHeight="1" x14ac:dyDescent="0.25">
      <c r="H5334" s="3"/>
    </row>
    <row r="5335" spans="8:8" ht="20.25" customHeight="1" x14ac:dyDescent="0.25">
      <c r="H5335" s="3"/>
    </row>
    <row r="5336" spans="8:8" ht="20.25" customHeight="1" x14ac:dyDescent="0.25">
      <c r="H5336" s="3"/>
    </row>
    <row r="5337" spans="8:8" ht="20.25" customHeight="1" x14ac:dyDescent="0.25">
      <c r="H5337" s="3"/>
    </row>
    <row r="5338" spans="8:8" ht="20.25" customHeight="1" x14ac:dyDescent="0.25">
      <c r="H5338" s="3"/>
    </row>
    <row r="5339" spans="8:8" ht="20.25" customHeight="1" x14ac:dyDescent="0.25">
      <c r="H5339" s="3"/>
    </row>
    <row r="5340" spans="8:8" ht="20.25" customHeight="1" x14ac:dyDescent="0.25">
      <c r="H5340" s="3"/>
    </row>
    <row r="5341" spans="8:8" ht="20.25" customHeight="1" x14ac:dyDescent="0.25">
      <c r="H5341" s="3"/>
    </row>
    <row r="5342" spans="8:8" ht="20.25" customHeight="1" x14ac:dyDescent="0.25">
      <c r="H5342" s="3"/>
    </row>
    <row r="5343" spans="8:8" ht="20.25" customHeight="1" x14ac:dyDescent="0.25">
      <c r="H5343" s="3"/>
    </row>
    <row r="5344" spans="8:8" ht="20.25" customHeight="1" x14ac:dyDescent="0.25">
      <c r="H5344" s="3"/>
    </row>
    <row r="5345" spans="8:8" ht="20.25" customHeight="1" x14ac:dyDescent="0.25">
      <c r="H5345" s="3"/>
    </row>
    <row r="5346" spans="8:8" ht="20.25" customHeight="1" x14ac:dyDescent="0.25">
      <c r="H5346" s="3"/>
    </row>
    <row r="5347" spans="8:8" ht="20.25" customHeight="1" x14ac:dyDescent="0.25">
      <c r="H5347" s="3"/>
    </row>
    <row r="5348" spans="8:8" ht="20.25" customHeight="1" x14ac:dyDescent="0.25">
      <c r="H5348" s="3"/>
    </row>
    <row r="5349" spans="8:8" ht="20.25" customHeight="1" x14ac:dyDescent="0.25">
      <c r="H5349" s="3"/>
    </row>
    <row r="5350" spans="8:8" ht="20.25" customHeight="1" x14ac:dyDescent="0.25">
      <c r="H5350" s="3"/>
    </row>
    <row r="5351" spans="8:8" ht="20.25" customHeight="1" x14ac:dyDescent="0.25">
      <c r="H5351" s="3"/>
    </row>
    <row r="5352" spans="8:8" ht="20.25" customHeight="1" x14ac:dyDescent="0.25">
      <c r="H5352" s="3"/>
    </row>
    <row r="5353" spans="8:8" ht="20.25" customHeight="1" x14ac:dyDescent="0.25">
      <c r="H5353" s="3"/>
    </row>
    <row r="5354" spans="8:8" ht="20.25" customHeight="1" x14ac:dyDescent="0.25">
      <c r="H5354" s="3"/>
    </row>
    <row r="5355" spans="8:8" ht="20.25" customHeight="1" x14ac:dyDescent="0.25">
      <c r="H5355" s="3"/>
    </row>
    <row r="5356" spans="8:8" ht="20.25" customHeight="1" x14ac:dyDescent="0.25">
      <c r="H5356" s="3"/>
    </row>
    <row r="5357" spans="8:8" ht="20.25" customHeight="1" x14ac:dyDescent="0.25">
      <c r="H5357" s="3"/>
    </row>
    <row r="5358" spans="8:8" ht="20.25" customHeight="1" x14ac:dyDescent="0.25">
      <c r="H5358" s="3"/>
    </row>
    <row r="5359" spans="8:8" ht="20.25" customHeight="1" x14ac:dyDescent="0.25">
      <c r="H5359" s="3"/>
    </row>
    <row r="5360" spans="8:8" ht="20.25" customHeight="1" x14ac:dyDescent="0.25">
      <c r="H5360" s="3"/>
    </row>
    <row r="5361" spans="8:8" ht="20.25" customHeight="1" x14ac:dyDescent="0.25">
      <c r="H5361" s="3"/>
    </row>
    <row r="5362" spans="8:8" ht="20.25" customHeight="1" x14ac:dyDescent="0.25">
      <c r="H5362" s="3"/>
    </row>
    <row r="5363" spans="8:8" ht="20.25" customHeight="1" x14ac:dyDescent="0.25">
      <c r="H5363" s="3"/>
    </row>
    <row r="5364" spans="8:8" ht="20.25" customHeight="1" x14ac:dyDescent="0.25">
      <c r="H5364" s="3"/>
    </row>
    <row r="5365" spans="8:8" ht="20.25" customHeight="1" x14ac:dyDescent="0.25">
      <c r="H5365" s="3"/>
    </row>
    <row r="5366" spans="8:8" ht="20.25" customHeight="1" x14ac:dyDescent="0.25">
      <c r="H5366" s="3"/>
    </row>
    <row r="5367" spans="8:8" ht="20.25" customHeight="1" x14ac:dyDescent="0.25">
      <c r="H5367" s="3"/>
    </row>
    <row r="5368" spans="8:8" ht="20.25" customHeight="1" x14ac:dyDescent="0.25">
      <c r="H5368" s="3"/>
    </row>
    <row r="5369" spans="8:8" ht="20.25" customHeight="1" x14ac:dyDescent="0.25">
      <c r="H5369" s="3"/>
    </row>
    <row r="5370" spans="8:8" ht="20.25" customHeight="1" x14ac:dyDescent="0.25">
      <c r="H5370" s="3"/>
    </row>
    <row r="5371" spans="8:8" ht="20.25" customHeight="1" x14ac:dyDescent="0.25">
      <c r="H5371" s="3"/>
    </row>
    <row r="5372" spans="8:8" ht="20.25" customHeight="1" x14ac:dyDescent="0.25">
      <c r="H5372" s="3"/>
    </row>
    <row r="5373" spans="8:8" ht="20.25" customHeight="1" x14ac:dyDescent="0.25">
      <c r="H5373" s="3"/>
    </row>
    <row r="5374" spans="8:8" ht="20.25" customHeight="1" x14ac:dyDescent="0.25">
      <c r="H5374" s="3"/>
    </row>
    <row r="5375" spans="8:8" ht="20.25" customHeight="1" x14ac:dyDescent="0.25">
      <c r="H5375" s="3"/>
    </row>
    <row r="5376" spans="8:8" ht="20.25" customHeight="1" x14ac:dyDescent="0.25">
      <c r="H5376" s="3"/>
    </row>
    <row r="5377" spans="8:8" ht="20.25" customHeight="1" x14ac:dyDescent="0.25">
      <c r="H5377" s="3"/>
    </row>
    <row r="5378" spans="8:8" ht="20.25" customHeight="1" x14ac:dyDescent="0.25">
      <c r="H5378" s="3"/>
    </row>
    <row r="5379" spans="8:8" ht="20.25" customHeight="1" x14ac:dyDescent="0.25">
      <c r="H5379" s="3"/>
    </row>
    <row r="5380" spans="8:8" ht="20.25" customHeight="1" x14ac:dyDescent="0.25">
      <c r="H5380" s="3"/>
    </row>
    <row r="5381" spans="8:8" ht="20.25" customHeight="1" x14ac:dyDescent="0.25">
      <c r="H5381" s="3"/>
    </row>
    <row r="5382" spans="8:8" ht="20.25" customHeight="1" x14ac:dyDescent="0.25">
      <c r="H5382" s="3"/>
    </row>
    <row r="5383" spans="8:8" ht="20.25" customHeight="1" x14ac:dyDescent="0.25">
      <c r="H5383" s="3"/>
    </row>
    <row r="5384" spans="8:8" ht="20.25" customHeight="1" x14ac:dyDescent="0.25">
      <c r="H5384" s="3"/>
    </row>
    <row r="5385" spans="8:8" ht="20.25" customHeight="1" x14ac:dyDescent="0.25">
      <c r="H5385" s="3"/>
    </row>
    <row r="5386" spans="8:8" ht="20.25" customHeight="1" x14ac:dyDescent="0.25">
      <c r="H5386" s="3"/>
    </row>
    <row r="5387" spans="8:8" ht="20.25" customHeight="1" x14ac:dyDescent="0.25">
      <c r="H5387" s="3"/>
    </row>
    <row r="5388" spans="8:8" ht="20.25" customHeight="1" x14ac:dyDescent="0.25">
      <c r="H5388" s="3"/>
    </row>
    <row r="5389" spans="8:8" ht="20.25" customHeight="1" x14ac:dyDescent="0.25">
      <c r="H5389" s="3"/>
    </row>
    <row r="5390" spans="8:8" ht="20.25" customHeight="1" x14ac:dyDescent="0.25">
      <c r="H5390" s="3"/>
    </row>
    <row r="5391" spans="8:8" ht="20.25" customHeight="1" x14ac:dyDescent="0.25">
      <c r="H5391" s="3"/>
    </row>
    <row r="5392" spans="8:8" ht="20.25" customHeight="1" x14ac:dyDescent="0.25">
      <c r="H5392" s="3"/>
    </row>
    <row r="5393" spans="8:8" ht="20.25" customHeight="1" x14ac:dyDescent="0.25">
      <c r="H5393" s="3"/>
    </row>
    <row r="5394" spans="8:8" ht="20.25" customHeight="1" x14ac:dyDescent="0.25">
      <c r="H5394" s="3"/>
    </row>
    <row r="5395" spans="8:8" ht="20.25" customHeight="1" x14ac:dyDescent="0.25">
      <c r="H5395" s="3"/>
    </row>
    <row r="5396" spans="8:8" ht="20.25" customHeight="1" x14ac:dyDescent="0.25">
      <c r="H5396" s="3"/>
    </row>
    <row r="5397" spans="8:8" ht="20.25" customHeight="1" x14ac:dyDescent="0.25">
      <c r="H5397" s="3"/>
    </row>
    <row r="5398" spans="8:8" ht="20.25" customHeight="1" x14ac:dyDescent="0.25">
      <c r="H5398" s="3"/>
    </row>
    <row r="5399" spans="8:8" ht="20.25" customHeight="1" x14ac:dyDescent="0.25">
      <c r="H5399" s="3"/>
    </row>
    <row r="5400" spans="8:8" ht="20.25" customHeight="1" x14ac:dyDescent="0.25">
      <c r="H5400" s="3"/>
    </row>
    <row r="5401" spans="8:8" ht="20.25" customHeight="1" x14ac:dyDescent="0.25">
      <c r="H5401" s="3"/>
    </row>
    <row r="5402" spans="8:8" ht="20.25" customHeight="1" x14ac:dyDescent="0.25">
      <c r="H5402" s="3"/>
    </row>
    <row r="5403" spans="8:8" ht="20.25" customHeight="1" x14ac:dyDescent="0.25">
      <c r="H5403" s="3"/>
    </row>
    <row r="5404" spans="8:8" ht="20.25" customHeight="1" x14ac:dyDescent="0.25">
      <c r="H5404" s="3"/>
    </row>
    <row r="5405" spans="8:8" ht="20.25" customHeight="1" x14ac:dyDescent="0.25">
      <c r="H5405" s="3"/>
    </row>
    <row r="5406" spans="8:8" ht="20.25" customHeight="1" x14ac:dyDescent="0.25">
      <c r="H5406" s="3"/>
    </row>
    <row r="5407" spans="8:8" ht="20.25" customHeight="1" x14ac:dyDescent="0.25">
      <c r="H5407" s="3"/>
    </row>
    <row r="5408" spans="8:8" ht="20.25" customHeight="1" x14ac:dyDescent="0.25">
      <c r="H5408" s="3"/>
    </row>
    <row r="5409" spans="8:8" ht="20.25" customHeight="1" x14ac:dyDescent="0.25">
      <c r="H5409" s="3"/>
    </row>
    <row r="5410" spans="8:8" ht="20.25" customHeight="1" x14ac:dyDescent="0.25">
      <c r="H5410" s="3"/>
    </row>
    <row r="5411" spans="8:8" ht="20.25" customHeight="1" x14ac:dyDescent="0.25">
      <c r="H5411" s="3"/>
    </row>
    <row r="5412" spans="8:8" ht="20.25" customHeight="1" x14ac:dyDescent="0.25">
      <c r="H5412" s="3"/>
    </row>
    <row r="5413" spans="8:8" ht="20.25" customHeight="1" x14ac:dyDescent="0.25">
      <c r="H5413" s="3"/>
    </row>
    <row r="5414" spans="8:8" ht="20.25" customHeight="1" x14ac:dyDescent="0.25">
      <c r="H5414" s="3"/>
    </row>
    <row r="5415" spans="8:8" ht="20.25" customHeight="1" x14ac:dyDescent="0.25">
      <c r="H5415" s="3"/>
    </row>
    <row r="5416" spans="8:8" ht="20.25" customHeight="1" x14ac:dyDescent="0.25">
      <c r="H5416" s="3"/>
    </row>
    <row r="5417" spans="8:8" ht="20.25" customHeight="1" x14ac:dyDescent="0.25">
      <c r="H5417" s="3"/>
    </row>
    <row r="5418" spans="8:8" ht="20.25" customHeight="1" x14ac:dyDescent="0.25">
      <c r="H5418" s="3"/>
    </row>
    <row r="5419" spans="8:8" ht="20.25" customHeight="1" x14ac:dyDescent="0.25">
      <c r="H5419" s="3"/>
    </row>
    <row r="5420" spans="8:8" ht="20.25" customHeight="1" x14ac:dyDescent="0.25">
      <c r="H5420" s="3"/>
    </row>
    <row r="5421" spans="8:8" ht="20.25" customHeight="1" x14ac:dyDescent="0.25">
      <c r="H5421" s="3"/>
    </row>
    <row r="5422" spans="8:8" ht="20.25" customHeight="1" x14ac:dyDescent="0.25">
      <c r="H5422" s="3"/>
    </row>
    <row r="5423" spans="8:8" ht="20.25" customHeight="1" x14ac:dyDescent="0.25">
      <c r="H5423" s="3"/>
    </row>
    <row r="5424" spans="8:8" ht="20.25" customHeight="1" x14ac:dyDescent="0.25">
      <c r="H5424" s="3"/>
    </row>
    <row r="5425" spans="8:8" ht="20.25" customHeight="1" x14ac:dyDescent="0.25">
      <c r="H5425" s="3"/>
    </row>
    <row r="5426" spans="8:8" ht="20.25" customHeight="1" x14ac:dyDescent="0.25">
      <c r="H5426" s="3"/>
    </row>
    <row r="5427" spans="8:8" ht="20.25" customHeight="1" x14ac:dyDescent="0.25">
      <c r="H5427" s="3"/>
    </row>
    <row r="5428" spans="8:8" ht="20.25" customHeight="1" x14ac:dyDescent="0.25">
      <c r="H5428" s="3"/>
    </row>
    <row r="5429" spans="8:8" ht="20.25" customHeight="1" x14ac:dyDescent="0.25">
      <c r="H5429" s="3"/>
    </row>
    <row r="5430" spans="8:8" ht="20.25" customHeight="1" x14ac:dyDescent="0.25">
      <c r="H5430" s="3"/>
    </row>
    <row r="5431" spans="8:8" ht="20.25" customHeight="1" x14ac:dyDescent="0.25">
      <c r="H5431" s="3"/>
    </row>
    <row r="5432" spans="8:8" ht="20.25" customHeight="1" x14ac:dyDescent="0.25">
      <c r="H5432" s="3"/>
    </row>
    <row r="5433" spans="8:8" ht="20.25" customHeight="1" x14ac:dyDescent="0.25">
      <c r="H5433" s="3"/>
    </row>
    <row r="5434" spans="8:8" ht="20.25" customHeight="1" x14ac:dyDescent="0.25">
      <c r="H5434" s="3"/>
    </row>
    <row r="5435" spans="8:8" ht="20.25" customHeight="1" x14ac:dyDescent="0.25">
      <c r="H5435" s="3"/>
    </row>
    <row r="5436" spans="8:8" ht="20.25" customHeight="1" x14ac:dyDescent="0.25">
      <c r="H5436" s="3"/>
    </row>
    <row r="5437" spans="8:8" ht="20.25" customHeight="1" x14ac:dyDescent="0.25">
      <c r="H5437" s="3"/>
    </row>
    <row r="5438" spans="8:8" ht="20.25" customHeight="1" x14ac:dyDescent="0.25">
      <c r="H5438" s="3"/>
    </row>
    <row r="5439" spans="8:8" ht="20.25" customHeight="1" x14ac:dyDescent="0.25">
      <c r="H5439" s="3"/>
    </row>
    <row r="5440" spans="8:8" ht="20.25" customHeight="1" x14ac:dyDescent="0.25">
      <c r="H5440" s="3"/>
    </row>
    <row r="5441" spans="8:8" ht="20.25" customHeight="1" x14ac:dyDescent="0.25">
      <c r="H5441" s="3"/>
    </row>
    <row r="5442" spans="8:8" ht="20.25" customHeight="1" x14ac:dyDescent="0.25">
      <c r="H5442" s="3"/>
    </row>
    <row r="5443" spans="8:8" ht="20.25" customHeight="1" x14ac:dyDescent="0.25">
      <c r="H5443" s="3"/>
    </row>
    <row r="5444" spans="8:8" ht="20.25" customHeight="1" x14ac:dyDescent="0.25">
      <c r="H5444" s="3"/>
    </row>
    <row r="5445" spans="8:8" ht="20.25" customHeight="1" x14ac:dyDescent="0.25">
      <c r="H5445" s="3"/>
    </row>
    <row r="5446" spans="8:8" ht="20.25" customHeight="1" x14ac:dyDescent="0.25">
      <c r="H5446" s="3"/>
    </row>
    <row r="5447" spans="8:8" ht="20.25" customHeight="1" x14ac:dyDescent="0.25">
      <c r="H5447" s="3"/>
    </row>
    <row r="5448" spans="8:8" ht="20.25" customHeight="1" x14ac:dyDescent="0.25">
      <c r="H5448" s="3"/>
    </row>
    <row r="5449" spans="8:8" ht="20.25" customHeight="1" x14ac:dyDescent="0.25">
      <c r="H5449" s="3"/>
    </row>
    <row r="5450" spans="8:8" ht="20.25" customHeight="1" x14ac:dyDescent="0.25">
      <c r="H5450" s="3"/>
    </row>
    <row r="5451" spans="8:8" ht="20.25" customHeight="1" x14ac:dyDescent="0.25">
      <c r="H5451" s="3"/>
    </row>
    <row r="5452" spans="8:8" ht="20.25" customHeight="1" x14ac:dyDescent="0.25">
      <c r="H5452" s="3"/>
    </row>
    <row r="5453" spans="8:8" ht="20.25" customHeight="1" x14ac:dyDescent="0.25">
      <c r="H5453" s="3"/>
    </row>
    <row r="5454" spans="8:8" ht="20.25" customHeight="1" x14ac:dyDescent="0.25">
      <c r="H5454" s="3"/>
    </row>
    <row r="5455" spans="8:8" ht="20.25" customHeight="1" x14ac:dyDescent="0.25">
      <c r="H5455" s="3"/>
    </row>
    <row r="5456" spans="8:8" ht="20.25" customHeight="1" x14ac:dyDescent="0.25">
      <c r="H5456" s="3"/>
    </row>
    <row r="5457" spans="8:8" ht="20.25" customHeight="1" x14ac:dyDescent="0.25">
      <c r="H5457" s="3"/>
    </row>
    <row r="5458" spans="8:8" ht="20.25" customHeight="1" x14ac:dyDescent="0.25">
      <c r="H5458" s="3"/>
    </row>
    <row r="5459" spans="8:8" ht="20.25" customHeight="1" x14ac:dyDescent="0.25">
      <c r="H5459" s="3"/>
    </row>
    <row r="5460" spans="8:8" ht="20.25" customHeight="1" x14ac:dyDescent="0.25">
      <c r="H5460" s="3"/>
    </row>
    <row r="5461" spans="8:8" ht="20.25" customHeight="1" x14ac:dyDescent="0.25">
      <c r="H5461" s="3"/>
    </row>
    <row r="5462" spans="8:8" ht="20.25" customHeight="1" x14ac:dyDescent="0.25">
      <c r="H5462" s="3"/>
    </row>
    <row r="5463" spans="8:8" ht="20.25" customHeight="1" x14ac:dyDescent="0.25">
      <c r="H5463" s="3"/>
    </row>
    <row r="5464" spans="8:8" ht="20.25" customHeight="1" x14ac:dyDescent="0.25">
      <c r="H5464" s="3"/>
    </row>
    <row r="5465" spans="8:8" ht="20.25" customHeight="1" x14ac:dyDescent="0.25">
      <c r="H5465" s="3"/>
    </row>
    <row r="5466" spans="8:8" ht="20.25" customHeight="1" x14ac:dyDescent="0.25">
      <c r="H5466" s="3"/>
    </row>
    <row r="5467" spans="8:8" ht="20.25" customHeight="1" x14ac:dyDescent="0.25">
      <c r="H5467" s="3"/>
    </row>
    <row r="5468" spans="8:8" ht="20.25" customHeight="1" x14ac:dyDescent="0.25">
      <c r="H5468" s="3"/>
    </row>
    <row r="5469" spans="8:8" ht="20.25" customHeight="1" x14ac:dyDescent="0.25">
      <c r="H5469" s="3"/>
    </row>
    <row r="5470" spans="8:8" ht="20.25" customHeight="1" x14ac:dyDescent="0.25">
      <c r="H5470" s="3"/>
    </row>
    <row r="5471" spans="8:8" ht="20.25" customHeight="1" x14ac:dyDescent="0.25">
      <c r="H5471" s="3"/>
    </row>
    <row r="5472" spans="8:8" ht="20.25" customHeight="1" x14ac:dyDescent="0.25">
      <c r="H5472" s="3"/>
    </row>
    <row r="5473" spans="8:8" ht="20.25" customHeight="1" x14ac:dyDescent="0.25">
      <c r="H5473" s="3"/>
    </row>
    <row r="5474" spans="8:8" ht="20.25" customHeight="1" x14ac:dyDescent="0.25">
      <c r="H5474" s="3"/>
    </row>
    <row r="5475" spans="8:8" ht="20.25" customHeight="1" x14ac:dyDescent="0.25">
      <c r="H5475" s="3"/>
    </row>
    <row r="5476" spans="8:8" ht="20.25" customHeight="1" x14ac:dyDescent="0.25">
      <c r="H5476" s="3"/>
    </row>
    <row r="5477" spans="8:8" ht="20.25" customHeight="1" x14ac:dyDescent="0.25">
      <c r="H5477" s="3"/>
    </row>
    <row r="5478" spans="8:8" ht="20.25" customHeight="1" x14ac:dyDescent="0.25">
      <c r="H5478" s="3"/>
    </row>
    <row r="5479" spans="8:8" ht="20.25" customHeight="1" x14ac:dyDescent="0.25">
      <c r="H5479" s="3"/>
    </row>
    <row r="5480" spans="8:8" ht="20.25" customHeight="1" x14ac:dyDescent="0.25">
      <c r="H5480" s="3"/>
    </row>
    <row r="5481" spans="8:8" ht="20.25" customHeight="1" x14ac:dyDescent="0.25">
      <c r="H5481" s="3"/>
    </row>
    <row r="5482" spans="8:8" ht="20.25" customHeight="1" x14ac:dyDescent="0.25">
      <c r="H5482" s="3"/>
    </row>
    <row r="5483" spans="8:8" ht="20.25" customHeight="1" x14ac:dyDescent="0.25">
      <c r="H5483" s="3"/>
    </row>
    <row r="5484" spans="8:8" ht="20.25" customHeight="1" x14ac:dyDescent="0.25">
      <c r="H5484" s="3"/>
    </row>
    <row r="5485" spans="8:8" ht="20.25" customHeight="1" x14ac:dyDescent="0.25">
      <c r="H5485" s="3"/>
    </row>
    <row r="5486" spans="8:8" ht="20.25" customHeight="1" x14ac:dyDescent="0.25">
      <c r="H5486" s="3"/>
    </row>
    <row r="5487" spans="8:8" ht="20.25" customHeight="1" x14ac:dyDescent="0.25">
      <c r="H5487" s="3"/>
    </row>
    <row r="5488" spans="8:8" ht="20.25" customHeight="1" x14ac:dyDescent="0.25">
      <c r="H5488" s="3"/>
    </row>
    <row r="5489" spans="8:8" ht="20.25" customHeight="1" x14ac:dyDescent="0.25">
      <c r="H5489" s="3"/>
    </row>
    <row r="5490" spans="8:8" ht="20.25" customHeight="1" x14ac:dyDescent="0.25">
      <c r="H5490" s="3"/>
    </row>
    <row r="5491" spans="8:8" ht="20.25" customHeight="1" x14ac:dyDescent="0.25">
      <c r="H5491" s="3"/>
    </row>
    <row r="5492" spans="8:8" ht="20.25" customHeight="1" x14ac:dyDescent="0.25">
      <c r="H5492" s="3"/>
    </row>
    <row r="5493" spans="8:8" ht="20.25" customHeight="1" x14ac:dyDescent="0.25">
      <c r="H5493" s="3"/>
    </row>
    <row r="5494" spans="8:8" ht="20.25" customHeight="1" x14ac:dyDescent="0.25">
      <c r="H5494" s="3"/>
    </row>
    <row r="5495" spans="8:8" ht="20.25" customHeight="1" x14ac:dyDescent="0.25">
      <c r="H5495" s="3"/>
    </row>
    <row r="5496" spans="8:8" ht="20.25" customHeight="1" x14ac:dyDescent="0.25">
      <c r="H5496" s="3"/>
    </row>
    <row r="5497" spans="8:8" ht="20.25" customHeight="1" x14ac:dyDescent="0.25">
      <c r="H5497" s="3"/>
    </row>
    <row r="5498" spans="8:8" ht="20.25" customHeight="1" x14ac:dyDescent="0.25">
      <c r="H5498" s="3"/>
    </row>
    <row r="5499" spans="8:8" ht="20.25" customHeight="1" x14ac:dyDescent="0.25">
      <c r="H5499" s="3"/>
    </row>
    <row r="5500" spans="8:8" ht="20.25" customHeight="1" x14ac:dyDescent="0.25">
      <c r="H5500" s="3"/>
    </row>
    <row r="5501" spans="8:8" ht="20.25" customHeight="1" x14ac:dyDescent="0.25">
      <c r="H5501" s="3"/>
    </row>
    <row r="5502" spans="8:8" ht="20.25" customHeight="1" x14ac:dyDescent="0.25">
      <c r="H5502" s="3"/>
    </row>
    <row r="5503" spans="8:8" ht="20.25" customHeight="1" x14ac:dyDescent="0.25">
      <c r="H5503" s="3"/>
    </row>
    <row r="5504" spans="8:8" ht="20.25" customHeight="1" x14ac:dyDescent="0.25">
      <c r="H5504" s="3"/>
    </row>
    <row r="5505" spans="8:8" ht="20.25" customHeight="1" x14ac:dyDescent="0.25">
      <c r="H5505" s="3"/>
    </row>
    <row r="5506" spans="8:8" ht="20.25" customHeight="1" x14ac:dyDescent="0.25">
      <c r="H5506" s="3"/>
    </row>
    <row r="5507" spans="8:8" ht="20.25" customHeight="1" x14ac:dyDescent="0.25">
      <c r="H5507" s="3"/>
    </row>
    <row r="5508" spans="8:8" ht="20.25" customHeight="1" x14ac:dyDescent="0.25">
      <c r="H5508" s="3"/>
    </row>
    <row r="5509" spans="8:8" ht="20.25" customHeight="1" x14ac:dyDescent="0.25">
      <c r="H5509" s="3"/>
    </row>
    <row r="5510" spans="8:8" ht="20.25" customHeight="1" x14ac:dyDescent="0.25">
      <c r="H5510" s="3"/>
    </row>
    <row r="5511" spans="8:8" ht="20.25" customHeight="1" x14ac:dyDescent="0.25">
      <c r="H5511" s="3"/>
    </row>
    <row r="5512" spans="8:8" ht="20.25" customHeight="1" x14ac:dyDescent="0.25">
      <c r="H5512" s="3"/>
    </row>
    <row r="5513" spans="8:8" ht="20.25" customHeight="1" x14ac:dyDescent="0.25">
      <c r="H5513" s="3"/>
    </row>
    <row r="5514" spans="8:8" ht="20.25" customHeight="1" x14ac:dyDescent="0.25">
      <c r="H5514" s="3"/>
    </row>
    <row r="5515" spans="8:8" ht="20.25" customHeight="1" x14ac:dyDescent="0.25">
      <c r="H5515" s="3"/>
    </row>
    <row r="5516" spans="8:8" ht="20.25" customHeight="1" x14ac:dyDescent="0.25">
      <c r="H5516" s="3"/>
    </row>
    <row r="5517" spans="8:8" ht="20.25" customHeight="1" x14ac:dyDescent="0.25">
      <c r="H5517" s="3"/>
    </row>
    <row r="5518" spans="8:8" ht="20.25" customHeight="1" x14ac:dyDescent="0.25">
      <c r="H5518" s="3"/>
    </row>
    <row r="5519" spans="8:8" ht="20.25" customHeight="1" x14ac:dyDescent="0.25">
      <c r="H5519" s="3"/>
    </row>
    <row r="5520" spans="8:8" ht="20.25" customHeight="1" x14ac:dyDescent="0.25">
      <c r="H5520" s="3"/>
    </row>
    <row r="5521" spans="8:8" ht="20.25" customHeight="1" x14ac:dyDescent="0.25">
      <c r="H5521" s="3"/>
    </row>
    <row r="5522" spans="8:8" ht="20.25" customHeight="1" x14ac:dyDescent="0.25">
      <c r="H5522" s="3"/>
    </row>
    <row r="5523" spans="8:8" ht="20.25" customHeight="1" x14ac:dyDescent="0.25">
      <c r="H5523" s="3"/>
    </row>
    <row r="5524" spans="8:8" ht="20.25" customHeight="1" x14ac:dyDescent="0.25">
      <c r="H5524" s="3"/>
    </row>
    <row r="5525" spans="8:8" ht="20.25" customHeight="1" x14ac:dyDescent="0.25">
      <c r="H5525" s="3"/>
    </row>
    <row r="5526" spans="8:8" ht="20.25" customHeight="1" x14ac:dyDescent="0.25">
      <c r="H5526" s="3"/>
    </row>
    <row r="5527" spans="8:8" ht="20.25" customHeight="1" x14ac:dyDescent="0.25">
      <c r="H5527" s="3"/>
    </row>
    <row r="5528" spans="8:8" ht="20.25" customHeight="1" x14ac:dyDescent="0.25">
      <c r="H5528" s="3"/>
    </row>
    <row r="5529" spans="8:8" ht="20.25" customHeight="1" x14ac:dyDescent="0.25">
      <c r="H5529" s="3"/>
    </row>
    <row r="5530" spans="8:8" ht="20.25" customHeight="1" x14ac:dyDescent="0.25">
      <c r="H5530" s="3"/>
    </row>
    <row r="5531" spans="8:8" ht="20.25" customHeight="1" x14ac:dyDescent="0.25">
      <c r="H5531" s="3"/>
    </row>
    <row r="5532" spans="8:8" ht="20.25" customHeight="1" x14ac:dyDescent="0.25">
      <c r="H5532" s="3"/>
    </row>
    <row r="5533" spans="8:8" ht="20.25" customHeight="1" x14ac:dyDescent="0.25">
      <c r="H5533" s="3"/>
    </row>
    <row r="5534" spans="8:8" ht="20.25" customHeight="1" x14ac:dyDescent="0.25">
      <c r="H5534" s="3"/>
    </row>
    <row r="5535" spans="8:8" ht="20.25" customHeight="1" x14ac:dyDescent="0.25">
      <c r="H5535" s="3"/>
    </row>
    <row r="5536" spans="8:8" ht="20.25" customHeight="1" x14ac:dyDescent="0.25">
      <c r="H5536" s="3"/>
    </row>
    <row r="5537" spans="8:8" ht="20.25" customHeight="1" x14ac:dyDescent="0.25">
      <c r="H5537" s="3"/>
    </row>
    <row r="5538" spans="8:8" ht="20.25" customHeight="1" x14ac:dyDescent="0.25">
      <c r="H5538" s="3"/>
    </row>
    <row r="5539" spans="8:8" ht="20.25" customHeight="1" x14ac:dyDescent="0.25">
      <c r="H5539" s="3"/>
    </row>
    <row r="5540" spans="8:8" ht="20.25" customHeight="1" x14ac:dyDescent="0.25">
      <c r="H5540" s="3"/>
    </row>
    <row r="5541" spans="8:8" ht="20.25" customHeight="1" x14ac:dyDescent="0.25">
      <c r="H5541" s="3"/>
    </row>
    <row r="5542" spans="8:8" ht="20.25" customHeight="1" x14ac:dyDescent="0.25">
      <c r="H5542" s="3"/>
    </row>
    <row r="5543" spans="8:8" ht="20.25" customHeight="1" x14ac:dyDescent="0.25">
      <c r="H5543" s="3"/>
    </row>
    <row r="5544" spans="8:8" ht="20.25" customHeight="1" x14ac:dyDescent="0.25">
      <c r="H5544" s="3"/>
    </row>
    <row r="5545" spans="8:8" ht="20.25" customHeight="1" x14ac:dyDescent="0.25">
      <c r="H5545" s="3"/>
    </row>
    <row r="5546" spans="8:8" ht="20.25" customHeight="1" x14ac:dyDescent="0.25">
      <c r="H5546" s="3"/>
    </row>
    <row r="5547" spans="8:8" ht="20.25" customHeight="1" x14ac:dyDescent="0.25">
      <c r="H5547" s="3"/>
    </row>
    <row r="5548" spans="8:8" ht="20.25" customHeight="1" x14ac:dyDescent="0.25">
      <c r="H5548" s="3"/>
    </row>
    <row r="5549" spans="8:8" ht="20.25" customHeight="1" x14ac:dyDescent="0.25">
      <c r="H5549" s="3"/>
    </row>
    <row r="5550" spans="8:8" ht="20.25" customHeight="1" x14ac:dyDescent="0.25">
      <c r="H5550" s="3"/>
    </row>
    <row r="5551" spans="8:8" ht="20.25" customHeight="1" x14ac:dyDescent="0.25">
      <c r="H5551" s="3"/>
    </row>
    <row r="5552" spans="8:8" ht="20.25" customHeight="1" x14ac:dyDescent="0.25">
      <c r="H5552" s="3"/>
    </row>
    <row r="5553" spans="8:8" ht="20.25" customHeight="1" x14ac:dyDescent="0.25">
      <c r="H5553" s="3"/>
    </row>
    <row r="5554" spans="8:8" ht="20.25" customHeight="1" x14ac:dyDescent="0.25">
      <c r="H5554" s="3"/>
    </row>
    <row r="5555" spans="8:8" ht="20.25" customHeight="1" x14ac:dyDescent="0.25">
      <c r="H5555" s="3"/>
    </row>
    <row r="5556" spans="8:8" ht="20.25" customHeight="1" x14ac:dyDescent="0.25">
      <c r="H5556" s="3"/>
    </row>
    <row r="5557" spans="8:8" ht="20.25" customHeight="1" x14ac:dyDescent="0.25">
      <c r="H5557" s="3"/>
    </row>
    <row r="5558" spans="8:8" ht="20.25" customHeight="1" x14ac:dyDescent="0.25">
      <c r="H5558" s="3"/>
    </row>
    <row r="5559" spans="8:8" ht="20.25" customHeight="1" x14ac:dyDescent="0.25">
      <c r="H5559" s="3"/>
    </row>
    <row r="5560" spans="8:8" ht="20.25" customHeight="1" x14ac:dyDescent="0.25">
      <c r="H5560" s="3"/>
    </row>
    <row r="5561" spans="8:8" ht="20.25" customHeight="1" x14ac:dyDescent="0.25">
      <c r="H5561" s="3"/>
    </row>
    <row r="5562" spans="8:8" ht="20.25" customHeight="1" x14ac:dyDescent="0.25">
      <c r="H5562" s="3"/>
    </row>
    <row r="5563" spans="8:8" ht="20.25" customHeight="1" x14ac:dyDescent="0.25">
      <c r="H5563" s="3"/>
    </row>
    <row r="5564" spans="8:8" ht="20.25" customHeight="1" x14ac:dyDescent="0.25">
      <c r="H5564" s="3"/>
    </row>
    <row r="5565" spans="8:8" ht="20.25" customHeight="1" x14ac:dyDescent="0.25">
      <c r="H5565" s="3"/>
    </row>
    <row r="5566" spans="8:8" ht="20.25" customHeight="1" x14ac:dyDescent="0.25">
      <c r="H5566" s="3"/>
    </row>
    <row r="5567" spans="8:8" ht="20.25" customHeight="1" x14ac:dyDescent="0.25">
      <c r="H5567" s="3"/>
    </row>
    <row r="5568" spans="8:8" ht="20.25" customHeight="1" x14ac:dyDescent="0.25">
      <c r="H5568" s="3"/>
    </row>
    <row r="5569" spans="8:8" ht="20.25" customHeight="1" x14ac:dyDescent="0.25">
      <c r="H5569" s="3"/>
    </row>
    <row r="5570" spans="8:8" ht="20.25" customHeight="1" x14ac:dyDescent="0.25">
      <c r="H5570" s="3"/>
    </row>
    <row r="5571" spans="8:8" ht="20.25" customHeight="1" x14ac:dyDescent="0.25">
      <c r="H5571" s="3"/>
    </row>
    <row r="5572" spans="8:8" ht="20.25" customHeight="1" x14ac:dyDescent="0.25">
      <c r="H5572" s="3"/>
    </row>
    <row r="5573" spans="8:8" ht="20.25" customHeight="1" x14ac:dyDescent="0.25">
      <c r="H5573" s="3"/>
    </row>
    <row r="5574" spans="8:8" ht="20.25" customHeight="1" x14ac:dyDescent="0.25">
      <c r="H5574" s="3"/>
    </row>
    <row r="5575" spans="8:8" ht="20.25" customHeight="1" x14ac:dyDescent="0.25">
      <c r="H5575" s="3"/>
    </row>
    <row r="5576" spans="8:8" ht="20.25" customHeight="1" x14ac:dyDescent="0.25">
      <c r="H5576" s="3"/>
    </row>
    <row r="5577" spans="8:8" ht="20.25" customHeight="1" x14ac:dyDescent="0.25">
      <c r="H5577" s="3"/>
    </row>
    <row r="5578" spans="8:8" ht="20.25" customHeight="1" x14ac:dyDescent="0.25">
      <c r="H5578" s="3"/>
    </row>
    <row r="5579" spans="8:8" ht="20.25" customHeight="1" x14ac:dyDescent="0.25">
      <c r="H5579" s="3"/>
    </row>
    <row r="5580" spans="8:8" ht="20.25" customHeight="1" x14ac:dyDescent="0.25">
      <c r="H5580" s="3"/>
    </row>
    <row r="5581" spans="8:8" ht="20.25" customHeight="1" x14ac:dyDescent="0.25">
      <c r="H5581" s="3"/>
    </row>
    <row r="5582" spans="8:8" ht="20.25" customHeight="1" x14ac:dyDescent="0.25">
      <c r="H5582" s="3"/>
    </row>
    <row r="5583" spans="8:8" ht="20.25" customHeight="1" x14ac:dyDescent="0.25">
      <c r="H5583" s="3"/>
    </row>
    <row r="5584" spans="8:8" ht="20.25" customHeight="1" x14ac:dyDescent="0.25">
      <c r="H5584" s="3"/>
    </row>
    <row r="5585" spans="8:8" ht="20.25" customHeight="1" x14ac:dyDescent="0.25">
      <c r="H5585" s="3"/>
    </row>
    <row r="5586" spans="8:8" ht="20.25" customHeight="1" x14ac:dyDescent="0.25">
      <c r="H5586" s="3"/>
    </row>
    <row r="5587" spans="8:8" ht="20.25" customHeight="1" x14ac:dyDescent="0.25">
      <c r="H5587" s="3"/>
    </row>
    <row r="5588" spans="8:8" ht="20.25" customHeight="1" x14ac:dyDescent="0.25">
      <c r="H5588" s="3"/>
    </row>
    <row r="5589" spans="8:8" ht="20.25" customHeight="1" x14ac:dyDescent="0.25">
      <c r="H5589" s="3"/>
    </row>
    <row r="5590" spans="8:8" ht="20.25" customHeight="1" x14ac:dyDescent="0.25">
      <c r="H5590" s="3"/>
    </row>
    <row r="5591" spans="8:8" ht="20.25" customHeight="1" x14ac:dyDescent="0.25">
      <c r="H5591" s="3"/>
    </row>
    <row r="5592" spans="8:8" ht="20.25" customHeight="1" x14ac:dyDescent="0.25">
      <c r="H5592" s="3"/>
    </row>
    <row r="5593" spans="8:8" ht="20.25" customHeight="1" x14ac:dyDescent="0.25">
      <c r="H5593" s="3"/>
    </row>
    <row r="5594" spans="8:8" ht="20.25" customHeight="1" x14ac:dyDescent="0.25">
      <c r="H5594" s="3"/>
    </row>
    <row r="5595" spans="8:8" ht="20.25" customHeight="1" x14ac:dyDescent="0.25">
      <c r="H5595" s="3"/>
    </row>
    <row r="5596" spans="8:8" ht="20.25" customHeight="1" x14ac:dyDescent="0.25">
      <c r="H5596" s="3"/>
    </row>
    <row r="5597" spans="8:8" ht="20.25" customHeight="1" x14ac:dyDescent="0.25">
      <c r="H5597" s="3"/>
    </row>
    <row r="5598" spans="8:8" ht="20.25" customHeight="1" x14ac:dyDescent="0.25">
      <c r="H5598" s="3"/>
    </row>
    <row r="5599" spans="8:8" ht="20.25" customHeight="1" x14ac:dyDescent="0.25">
      <c r="H5599" s="3"/>
    </row>
    <row r="5600" spans="8:8" ht="20.25" customHeight="1" x14ac:dyDescent="0.25">
      <c r="H5600" s="3"/>
    </row>
    <row r="5601" spans="8:8" ht="20.25" customHeight="1" x14ac:dyDescent="0.25">
      <c r="H5601" s="3"/>
    </row>
    <row r="5602" spans="8:8" ht="20.25" customHeight="1" x14ac:dyDescent="0.25">
      <c r="H5602" s="3"/>
    </row>
    <row r="5603" spans="8:8" ht="20.25" customHeight="1" x14ac:dyDescent="0.25">
      <c r="H5603" s="3"/>
    </row>
    <row r="5604" spans="8:8" ht="20.25" customHeight="1" x14ac:dyDescent="0.25">
      <c r="H5604" s="3"/>
    </row>
    <row r="5605" spans="8:8" ht="20.25" customHeight="1" x14ac:dyDescent="0.25">
      <c r="H5605" s="3"/>
    </row>
    <row r="5606" spans="8:8" ht="20.25" customHeight="1" x14ac:dyDescent="0.25">
      <c r="H5606" s="3"/>
    </row>
    <row r="5607" spans="8:8" ht="20.25" customHeight="1" x14ac:dyDescent="0.25">
      <c r="H5607" s="3"/>
    </row>
    <row r="5608" spans="8:8" ht="20.25" customHeight="1" x14ac:dyDescent="0.25">
      <c r="H5608" s="3"/>
    </row>
    <row r="5609" spans="8:8" ht="20.25" customHeight="1" x14ac:dyDescent="0.25">
      <c r="H5609" s="3"/>
    </row>
    <row r="5610" spans="8:8" ht="20.25" customHeight="1" x14ac:dyDescent="0.25">
      <c r="H5610" s="3"/>
    </row>
    <row r="5611" spans="8:8" ht="20.25" customHeight="1" x14ac:dyDescent="0.25">
      <c r="H5611" s="3"/>
    </row>
    <row r="5612" spans="8:8" ht="20.25" customHeight="1" x14ac:dyDescent="0.25">
      <c r="H5612" s="3"/>
    </row>
    <row r="5613" spans="8:8" ht="20.25" customHeight="1" x14ac:dyDescent="0.25">
      <c r="H5613" s="3"/>
    </row>
    <row r="5614" spans="8:8" ht="20.25" customHeight="1" x14ac:dyDescent="0.25">
      <c r="H5614" s="3"/>
    </row>
    <row r="5615" spans="8:8" ht="20.25" customHeight="1" x14ac:dyDescent="0.25">
      <c r="H5615" s="3"/>
    </row>
    <row r="5616" spans="8:8" ht="20.25" customHeight="1" x14ac:dyDescent="0.25">
      <c r="H5616" s="3"/>
    </row>
    <row r="5617" spans="8:8" ht="20.25" customHeight="1" x14ac:dyDescent="0.25">
      <c r="H5617" s="3"/>
    </row>
    <row r="5618" spans="8:8" ht="20.25" customHeight="1" x14ac:dyDescent="0.25">
      <c r="H5618" s="3"/>
    </row>
    <row r="5619" spans="8:8" ht="20.25" customHeight="1" x14ac:dyDescent="0.25">
      <c r="H5619" s="3"/>
    </row>
    <row r="5620" spans="8:8" ht="20.25" customHeight="1" x14ac:dyDescent="0.25">
      <c r="H5620" s="3"/>
    </row>
    <row r="5621" spans="8:8" ht="20.25" customHeight="1" x14ac:dyDescent="0.25">
      <c r="H5621" s="3"/>
    </row>
    <row r="5622" spans="8:8" ht="20.25" customHeight="1" x14ac:dyDescent="0.25">
      <c r="H5622" s="3"/>
    </row>
    <row r="5623" spans="8:8" ht="20.25" customHeight="1" x14ac:dyDescent="0.25">
      <c r="H5623" s="3"/>
    </row>
    <row r="5624" spans="8:8" ht="20.25" customHeight="1" x14ac:dyDescent="0.25">
      <c r="H5624" s="3"/>
    </row>
    <row r="5625" spans="8:8" ht="20.25" customHeight="1" x14ac:dyDescent="0.25">
      <c r="H5625" s="3"/>
    </row>
    <row r="5626" spans="8:8" ht="20.25" customHeight="1" x14ac:dyDescent="0.25">
      <c r="H5626" s="3"/>
    </row>
    <row r="5627" spans="8:8" ht="20.25" customHeight="1" x14ac:dyDescent="0.25">
      <c r="H5627" s="3"/>
    </row>
    <row r="5628" spans="8:8" ht="20.25" customHeight="1" x14ac:dyDescent="0.25">
      <c r="H5628" s="3"/>
    </row>
    <row r="5629" spans="8:8" ht="20.25" customHeight="1" x14ac:dyDescent="0.25">
      <c r="H5629" s="3"/>
    </row>
    <row r="5630" spans="8:8" ht="20.25" customHeight="1" x14ac:dyDescent="0.25">
      <c r="H5630" s="3"/>
    </row>
    <row r="5631" spans="8:8" ht="20.25" customHeight="1" x14ac:dyDescent="0.25">
      <c r="H5631" s="3"/>
    </row>
    <row r="5632" spans="8:8" ht="20.25" customHeight="1" x14ac:dyDescent="0.25">
      <c r="H5632" s="3"/>
    </row>
    <row r="5633" spans="8:8" ht="20.25" customHeight="1" x14ac:dyDescent="0.25">
      <c r="H5633" s="3"/>
    </row>
    <row r="5634" spans="8:8" ht="20.25" customHeight="1" x14ac:dyDescent="0.25">
      <c r="H5634" s="3"/>
    </row>
    <row r="5635" spans="8:8" ht="20.25" customHeight="1" x14ac:dyDescent="0.25">
      <c r="H5635" s="3"/>
    </row>
    <row r="5636" spans="8:8" ht="20.25" customHeight="1" x14ac:dyDescent="0.25">
      <c r="H5636" s="3"/>
    </row>
    <row r="5637" spans="8:8" ht="20.25" customHeight="1" x14ac:dyDescent="0.25">
      <c r="H5637" s="3"/>
    </row>
    <row r="5638" spans="8:8" ht="20.25" customHeight="1" x14ac:dyDescent="0.25">
      <c r="H5638" s="3"/>
    </row>
    <row r="5639" spans="8:8" ht="20.25" customHeight="1" x14ac:dyDescent="0.25">
      <c r="H5639" s="3"/>
    </row>
    <row r="5640" spans="8:8" ht="20.25" customHeight="1" x14ac:dyDescent="0.25">
      <c r="H5640" s="3"/>
    </row>
    <row r="5641" spans="8:8" ht="20.25" customHeight="1" x14ac:dyDescent="0.25">
      <c r="H5641" s="3"/>
    </row>
    <row r="5642" spans="8:8" ht="20.25" customHeight="1" x14ac:dyDescent="0.25">
      <c r="H5642" s="3"/>
    </row>
    <row r="5643" spans="8:8" ht="20.25" customHeight="1" x14ac:dyDescent="0.25">
      <c r="H5643" s="3"/>
    </row>
    <row r="5644" spans="8:8" ht="20.25" customHeight="1" x14ac:dyDescent="0.25">
      <c r="H5644" s="3"/>
    </row>
    <row r="5645" spans="8:8" ht="20.25" customHeight="1" x14ac:dyDescent="0.25">
      <c r="H5645" s="3"/>
    </row>
    <row r="5646" spans="8:8" ht="20.25" customHeight="1" x14ac:dyDescent="0.25">
      <c r="H5646" s="3"/>
    </row>
    <row r="5647" spans="8:8" ht="20.25" customHeight="1" x14ac:dyDescent="0.25">
      <c r="H5647" s="3"/>
    </row>
    <row r="5648" spans="8:8" ht="20.25" customHeight="1" x14ac:dyDescent="0.25">
      <c r="H5648" s="3"/>
    </row>
    <row r="5649" spans="8:8" ht="20.25" customHeight="1" x14ac:dyDescent="0.25">
      <c r="H5649" s="3"/>
    </row>
    <row r="5650" spans="8:8" ht="20.25" customHeight="1" x14ac:dyDescent="0.25">
      <c r="H5650" s="3"/>
    </row>
    <row r="5651" spans="8:8" ht="20.25" customHeight="1" x14ac:dyDescent="0.25">
      <c r="H5651" s="3"/>
    </row>
    <row r="5652" spans="8:8" ht="20.25" customHeight="1" x14ac:dyDescent="0.25">
      <c r="H5652" s="3"/>
    </row>
    <row r="5653" spans="8:8" ht="20.25" customHeight="1" x14ac:dyDescent="0.25">
      <c r="H5653" s="3"/>
    </row>
    <row r="5654" spans="8:8" ht="20.25" customHeight="1" x14ac:dyDescent="0.25">
      <c r="H5654" s="3"/>
    </row>
    <row r="5655" spans="8:8" ht="20.25" customHeight="1" x14ac:dyDescent="0.25">
      <c r="H5655" s="3"/>
    </row>
    <row r="5656" spans="8:8" ht="20.25" customHeight="1" x14ac:dyDescent="0.25">
      <c r="H5656" s="3"/>
    </row>
    <row r="5657" spans="8:8" ht="20.25" customHeight="1" x14ac:dyDescent="0.25">
      <c r="H5657" s="3"/>
    </row>
    <row r="5658" spans="8:8" ht="20.25" customHeight="1" x14ac:dyDescent="0.25">
      <c r="H5658" s="3"/>
    </row>
    <row r="5659" spans="8:8" ht="20.25" customHeight="1" x14ac:dyDescent="0.25">
      <c r="H5659" s="3"/>
    </row>
    <row r="5660" spans="8:8" ht="20.25" customHeight="1" x14ac:dyDescent="0.25">
      <c r="H5660" s="3"/>
    </row>
    <row r="5661" spans="8:8" ht="20.25" customHeight="1" x14ac:dyDescent="0.25">
      <c r="H5661" s="3"/>
    </row>
    <row r="5662" spans="8:8" ht="20.25" customHeight="1" x14ac:dyDescent="0.25">
      <c r="H5662" s="3"/>
    </row>
    <row r="5663" spans="8:8" ht="20.25" customHeight="1" x14ac:dyDescent="0.25">
      <c r="H5663" s="3"/>
    </row>
    <row r="5664" spans="8:8" ht="20.25" customHeight="1" x14ac:dyDescent="0.25">
      <c r="H5664" s="3"/>
    </row>
    <row r="5665" spans="8:8" ht="20.25" customHeight="1" x14ac:dyDescent="0.25">
      <c r="H5665" s="3"/>
    </row>
    <row r="5666" spans="8:8" ht="20.25" customHeight="1" x14ac:dyDescent="0.25">
      <c r="H5666" s="3"/>
    </row>
    <row r="5667" spans="8:8" ht="20.25" customHeight="1" x14ac:dyDescent="0.25">
      <c r="H5667" s="3"/>
    </row>
    <row r="5668" spans="8:8" ht="20.25" customHeight="1" x14ac:dyDescent="0.25">
      <c r="H5668" s="3"/>
    </row>
    <row r="5669" spans="8:8" ht="20.25" customHeight="1" x14ac:dyDescent="0.25">
      <c r="H5669" s="3"/>
    </row>
    <row r="5670" spans="8:8" ht="20.25" customHeight="1" x14ac:dyDescent="0.25">
      <c r="H5670" s="3"/>
    </row>
    <row r="5671" spans="8:8" ht="20.25" customHeight="1" x14ac:dyDescent="0.25">
      <c r="H5671" s="3"/>
    </row>
    <row r="5672" spans="8:8" ht="20.25" customHeight="1" x14ac:dyDescent="0.25">
      <c r="H5672" s="3"/>
    </row>
    <row r="5673" spans="8:8" ht="20.25" customHeight="1" x14ac:dyDescent="0.25">
      <c r="H5673" s="3"/>
    </row>
    <row r="5674" spans="8:8" ht="20.25" customHeight="1" x14ac:dyDescent="0.25">
      <c r="H5674" s="3"/>
    </row>
    <row r="5675" spans="8:8" ht="20.25" customHeight="1" x14ac:dyDescent="0.25">
      <c r="H5675" s="3"/>
    </row>
    <row r="5676" spans="8:8" ht="20.25" customHeight="1" x14ac:dyDescent="0.25">
      <c r="H5676" s="3"/>
    </row>
    <row r="5677" spans="8:8" ht="20.25" customHeight="1" x14ac:dyDescent="0.25">
      <c r="H5677" s="3"/>
    </row>
    <row r="5678" spans="8:8" ht="20.25" customHeight="1" x14ac:dyDescent="0.25">
      <c r="H5678" s="3"/>
    </row>
    <row r="5679" spans="8:8" ht="20.25" customHeight="1" x14ac:dyDescent="0.25">
      <c r="H5679" s="3"/>
    </row>
    <row r="5680" spans="8:8" ht="20.25" customHeight="1" x14ac:dyDescent="0.25">
      <c r="H5680" s="3"/>
    </row>
    <row r="5681" spans="8:8" ht="20.25" customHeight="1" x14ac:dyDescent="0.25">
      <c r="H5681" s="3"/>
    </row>
    <row r="5682" spans="8:8" ht="20.25" customHeight="1" x14ac:dyDescent="0.25">
      <c r="H5682" s="3"/>
    </row>
    <row r="5683" spans="8:8" ht="20.25" customHeight="1" x14ac:dyDescent="0.25">
      <c r="H5683" s="3"/>
    </row>
    <row r="5684" spans="8:8" ht="20.25" customHeight="1" x14ac:dyDescent="0.25">
      <c r="H5684" s="3"/>
    </row>
    <row r="5685" spans="8:8" ht="20.25" customHeight="1" x14ac:dyDescent="0.25">
      <c r="H5685" s="3"/>
    </row>
    <row r="5686" spans="8:8" ht="20.25" customHeight="1" x14ac:dyDescent="0.25">
      <c r="H5686" s="3"/>
    </row>
    <row r="5687" spans="8:8" ht="20.25" customHeight="1" x14ac:dyDescent="0.25">
      <c r="H5687" s="3"/>
    </row>
    <row r="5688" spans="8:8" ht="20.25" customHeight="1" x14ac:dyDescent="0.25">
      <c r="H5688" s="3"/>
    </row>
    <row r="5689" spans="8:8" ht="20.25" customHeight="1" x14ac:dyDescent="0.25">
      <c r="H5689" s="3"/>
    </row>
    <row r="5690" spans="8:8" ht="20.25" customHeight="1" x14ac:dyDescent="0.25">
      <c r="H5690" s="3"/>
    </row>
    <row r="5691" spans="8:8" ht="20.25" customHeight="1" x14ac:dyDescent="0.25">
      <c r="H5691" s="3"/>
    </row>
    <row r="5692" spans="8:8" ht="20.25" customHeight="1" x14ac:dyDescent="0.25">
      <c r="H5692" s="3"/>
    </row>
    <row r="5693" spans="8:8" ht="20.25" customHeight="1" x14ac:dyDescent="0.25">
      <c r="H5693" s="3"/>
    </row>
    <row r="5694" spans="8:8" ht="20.25" customHeight="1" x14ac:dyDescent="0.25">
      <c r="H5694" s="3"/>
    </row>
    <row r="5695" spans="8:8" ht="20.25" customHeight="1" x14ac:dyDescent="0.25">
      <c r="H5695" s="3"/>
    </row>
    <row r="5696" spans="8:8" ht="20.25" customHeight="1" x14ac:dyDescent="0.25">
      <c r="H5696" s="3"/>
    </row>
    <row r="5697" spans="8:8" ht="20.25" customHeight="1" x14ac:dyDescent="0.25">
      <c r="H5697" s="3"/>
    </row>
    <row r="5698" spans="8:8" ht="20.25" customHeight="1" x14ac:dyDescent="0.25">
      <c r="H5698" s="3"/>
    </row>
    <row r="5699" spans="8:8" ht="20.25" customHeight="1" x14ac:dyDescent="0.25">
      <c r="H5699" s="3"/>
    </row>
    <row r="5700" spans="8:8" ht="20.25" customHeight="1" x14ac:dyDescent="0.25">
      <c r="H5700" s="3"/>
    </row>
    <row r="5701" spans="8:8" ht="20.25" customHeight="1" x14ac:dyDescent="0.25">
      <c r="H5701" s="3"/>
    </row>
    <row r="5702" spans="8:8" ht="20.25" customHeight="1" x14ac:dyDescent="0.25">
      <c r="H5702" s="3"/>
    </row>
    <row r="5703" spans="8:8" ht="20.25" customHeight="1" x14ac:dyDescent="0.25">
      <c r="H5703" s="3"/>
    </row>
    <row r="5704" spans="8:8" ht="20.25" customHeight="1" x14ac:dyDescent="0.25">
      <c r="H5704" s="3"/>
    </row>
    <row r="5705" spans="8:8" ht="20.25" customHeight="1" x14ac:dyDescent="0.25">
      <c r="H5705" s="3"/>
    </row>
    <row r="5706" spans="8:8" ht="20.25" customHeight="1" x14ac:dyDescent="0.25">
      <c r="H5706" s="3"/>
    </row>
    <row r="5707" spans="8:8" ht="20.25" customHeight="1" x14ac:dyDescent="0.25">
      <c r="H5707" s="3"/>
    </row>
    <row r="5708" spans="8:8" ht="20.25" customHeight="1" x14ac:dyDescent="0.25">
      <c r="H5708" s="3"/>
    </row>
    <row r="5709" spans="8:8" ht="20.25" customHeight="1" x14ac:dyDescent="0.25">
      <c r="H5709" s="3"/>
    </row>
    <row r="5710" spans="8:8" ht="20.25" customHeight="1" x14ac:dyDescent="0.25">
      <c r="H5710" s="3"/>
    </row>
    <row r="5711" spans="8:8" ht="20.25" customHeight="1" x14ac:dyDescent="0.25">
      <c r="H5711" s="3"/>
    </row>
    <row r="5712" spans="8:8" ht="20.25" customHeight="1" x14ac:dyDescent="0.25">
      <c r="H5712" s="3"/>
    </row>
    <row r="5713" spans="8:8" ht="20.25" customHeight="1" x14ac:dyDescent="0.25">
      <c r="H5713" s="3"/>
    </row>
    <row r="5714" spans="8:8" ht="20.25" customHeight="1" x14ac:dyDescent="0.25">
      <c r="H5714" s="3"/>
    </row>
    <row r="5715" spans="8:8" ht="20.25" customHeight="1" x14ac:dyDescent="0.25">
      <c r="H5715" s="3"/>
    </row>
    <row r="5716" spans="8:8" ht="20.25" customHeight="1" x14ac:dyDescent="0.25">
      <c r="H5716" s="3"/>
    </row>
    <row r="5717" spans="8:8" ht="20.25" customHeight="1" x14ac:dyDescent="0.25">
      <c r="H5717" s="3"/>
    </row>
    <row r="5718" spans="8:8" ht="20.25" customHeight="1" x14ac:dyDescent="0.25">
      <c r="H5718" s="3"/>
    </row>
    <row r="5719" spans="8:8" ht="20.25" customHeight="1" x14ac:dyDescent="0.25">
      <c r="H5719" s="3"/>
    </row>
    <row r="5720" spans="8:8" ht="20.25" customHeight="1" x14ac:dyDescent="0.25">
      <c r="H5720" s="3"/>
    </row>
    <row r="5721" spans="8:8" ht="20.25" customHeight="1" x14ac:dyDescent="0.25">
      <c r="H5721" s="3"/>
    </row>
    <row r="5722" spans="8:8" ht="20.25" customHeight="1" x14ac:dyDescent="0.25">
      <c r="H5722" s="3"/>
    </row>
    <row r="5723" spans="8:8" ht="20.25" customHeight="1" x14ac:dyDescent="0.25">
      <c r="H5723" s="3"/>
    </row>
    <row r="5724" spans="8:8" ht="20.25" customHeight="1" x14ac:dyDescent="0.25">
      <c r="H5724" s="3"/>
    </row>
    <row r="5725" spans="8:8" ht="20.25" customHeight="1" x14ac:dyDescent="0.25">
      <c r="H5725" s="3"/>
    </row>
    <row r="5726" spans="8:8" ht="20.25" customHeight="1" x14ac:dyDescent="0.25">
      <c r="H5726" s="3"/>
    </row>
    <row r="5727" spans="8:8" ht="20.25" customHeight="1" x14ac:dyDescent="0.25">
      <c r="H5727" s="3"/>
    </row>
    <row r="5728" spans="8:8" ht="20.25" customHeight="1" x14ac:dyDescent="0.25">
      <c r="H5728" s="3"/>
    </row>
    <row r="5729" spans="8:8" ht="20.25" customHeight="1" x14ac:dyDescent="0.25">
      <c r="H5729" s="3"/>
    </row>
    <row r="5730" spans="8:8" ht="20.25" customHeight="1" x14ac:dyDescent="0.25">
      <c r="H5730" s="3"/>
    </row>
    <row r="5731" spans="8:8" ht="20.25" customHeight="1" x14ac:dyDescent="0.25">
      <c r="H5731" s="3"/>
    </row>
    <row r="5732" spans="8:8" ht="20.25" customHeight="1" x14ac:dyDescent="0.25">
      <c r="H5732" s="3"/>
    </row>
    <row r="5733" spans="8:8" ht="20.25" customHeight="1" x14ac:dyDescent="0.25">
      <c r="H5733" s="3"/>
    </row>
    <row r="5734" spans="8:8" ht="20.25" customHeight="1" x14ac:dyDescent="0.25">
      <c r="H5734" s="3"/>
    </row>
    <row r="5735" spans="8:8" ht="20.25" customHeight="1" x14ac:dyDescent="0.25">
      <c r="H5735" s="3"/>
    </row>
    <row r="5736" spans="8:8" ht="20.25" customHeight="1" x14ac:dyDescent="0.25">
      <c r="H5736" s="3"/>
    </row>
    <row r="5737" spans="8:8" ht="20.25" customHeight="1" x14ac:dyDescent="0.25">
      <c r="H5737" s="3"/>
    </row>
    <row r="5738" spans="8:8" ht="20.25" customHeight="1" x14ac:dyDescent="0.25">
      <c r="H5738" s="3"/>
    </row>
    <row r="5739" spans="8:8" ht="20.25" customHeight="1" x14ac:dyDescent="0.25">
      <c r="H5739" s="3"/>
    </row>
    <row r="5740" spans="8:8" ht="20.25" customHeight="1" x14ac:dyDescent="0.25">
      <c r="H5740" s="3"/>
    </row>
    <row r="5741" spans="8:8" ht="20.25" customHeight="1" x14ac:dyDescent="0.25">
      <c r="H5741" s="3"/>
    </row>
    <row r="5742" spans="8:8" ht="20.25" customHeight="1" x14ac:dyDescent="0.25">
      <c r="H5742" s="3"/>
    </row>
    <row r="5743" spans="8:8" ht="20.25" customHeight="1" x14ac:dyDescent="0.25">
      <c r="H5743" s="3"/>
    </row>
    <row r="5744" spans="8:8" ht="20.25" customHeight="1" x14ac:dyDescent="0.25">
      <c r="H5744" s="3"/>
    </row>
    <row r="5745" spans="8:8" ht="20.25" customHeight="1" x14ac:dyDescent="0.25">
      <c r="H5745" s="3"/>
    </row>
    <row r="5746" spans="8:8" ht="20.25" customHeight="1" x14ac:dyDescent="0.25">
      <c r="H5746" s="3"/>
    </row>
    <row r="5747" spans="8:8" ht="20.25" customHeight="1" x14ac:dyDescent="0.25">
      <c r="H5747" s="3"/>
    </row>
    <row r="5748" spans="8:8" ht="20.25" customHeight="1" x14ac:dyDescent="0.25">
      <c r="H5748" s="3"/>
    </row>
    <row r="5749" spans="8:8" ht="20.25" customHeight="1" x14ac:dyDescent="0.25">
      <c r="H5749" s="3"/>
    </row>
    <row r="5750" spans="8:8" ht="20.25" customHeight="1" x14ac:dyDescent="0.25">
      <c r="H5750" s="3"/>
    </row>
    <row r="5751" spans="8:8" ht="20.25" customHeight="1" x14ac:dyDescent="0.25">
      <c r="H5751" s="3"/>
    </row>
    <row r="5752" spans="8:8" ht="20.25" customHeight="1" x14ac:dyDescent="0.25">
      <c r="H5752" s="3"/>
    </row>
    <row r="5753" spans="8:8" ht="20.25" customHeight="1" x14ac:dyDescent="0.25">
      <c r="H5753" s="3"/>
    </row>
    <row r="5754" spans="8:8" ht="20.25" customHeight="1" x14ac:dyDescent="0.25">
      <c r="H5754" s="3"/>
    </row>
    <row r="5755" spans="8:8" ht="20.25" customHeight="1" x14ac:dyDescent="0.25">
      <c r="H5755" s="3"/>
    </row>
    <row r="5756" spans="8:8" ht="20.25" customHeight="1" x14ac:dyDescent="0.25">
      <c r="H5756" s="3"/>
    </row>
    <row r="5757" spans="8:8" ht="20.25" customHeight="1" x14ac:dyDescent="0.25">
      <c r="H5757" s="3"/>
    </row>
    <row r="5758" spans="8:8" ht="20.25" customHeight="1" x14ac:dyDescent="0.25">
      <c r="H5758" s="3"/>
    </row>
    <row r="5759" spans="8:8" ht="20.25" customHeight="1" x14ac:dyDescent="0.25">
      <c r="H5759" s="3"/>
    </row>
    <row r="5760" spans="8:8" ht="20.25" customHeight="1" x14ac:dyDescent="0.25">
      <c r="H5760" s="3"/>
    </row>
    <row r="5761" spans="8:8" ht="20.25" customHeight="1" x14ac:dyDescent="0.25">
      <c r="H5761" s="3"/>
    </row>
    <row r="5762" spans="8:8" ht="20.25" customHeight="1" x14ac:dyDescent="0.25">
      <c r="H5762" s="3"/>
    </row>
    <row r="5763" spans="8:8" ht="20.25" customHeight="1" x14ac:dyDescent="0.25">
      <c r="H5763" s="3"/>
    </row>
    <row r="5764" spans="8:8" ht="20.25" customHeight="1" x14ac:dyDescent="0.25">
      <c r="H5764" s="3"/>
    </row>
    <row r="5765" spans="8:8" ht="20.25" customHeight="1" x14ac:dyDescent="0.25">
      <c r="H5765" s="3"/>
    </row>
    <row r="5766" spans="8:8" ht="20.25" customHeight="1" x14ac:dyDescent="0.25">
      <c r="H5766" s="3"/>
    </row>
    <row r="5767" spans="8:8" ht="20.25" customHeight="1" x14ac:dyDescent="0.25">
      <c r="H5767" s="3"/>
    </row>
    <row r="5768" spans="8:8" ht="20.25" customHeight="1" x14ac:dyDescent="0.25">
      <c r="H5768" s="3"/>
    </row>
    <row r="5769" spans="8:8" ht="20.25" customHeight="1" x14ac:dyDescent="0.25">
      <c r="H5769" s="3"/>
    </row>
    <row r="5770" spans="8:8" ht="20.25" customHeight="1" x14ac:dyDescent="0.25">
      <c r="H5770" s="3"/>
    </row>
    <row r="5771" spans="8:8" ht="20.25" customHeight="1" x14ac:dyDescent="0.25">
      <c r="H5771" s="3"/>
    </row>
    <row r="5772" spans="8:8" ht="20.25" customHeight="1" x14ac:dyDescent="0.25">
      <c r="H5772" s="3"/>
    </row>
    <row r="5773" spans="8:8" ht="20.25" customHeight="1" x14ac:dyDescent="0.25">
      <c r="H5773" s="3"/>
    </row>
    <row r="5774" spans="8:8" ht="20.25" customHeight="1" x14ac:dyDescent="0.25">
      <c r="H5774" s="3"/>
    </row>
    <row r="5775" spans="8:8" ht="20.25" customHeight="1" x14ac:dyDescent="0.25">
      <c r="H5775" s="3"/>
    </row>
    <row r="5776" spans="8:8" ht="20.25" customHeight="1" x14ac:dyDescent="0.25">
      <c r="H5776" s="3"/>
    </row>
    <row r="5777" spans="8:8" ht="20.25" customHeight="1" x14ac:dyDescent="0.25">
      <c r="H5777" s="3"/>
    </row>
    <row r="5778" spans="8:8" ht="20.25" customHeight="1" x14ac:dyDescent="0.25">
      <c r="H5778" s="3"/>
    </row>
    <row r="5779" spans="8:8" ht="20.25" customHeight="1" x14ac:dyDescent="0.25">
      <c r="H5779" s="3"/>
    </row>
    <row r="5780" spans="8:8" ht="20.25" customHeight="1" x14ac:dyDescent="0.25">
      <c r="H5780" s="3"/>
    </row>
    <row r="5781" spans="8:8" ht="20.25" customHeight="1" x14ac:dyDescent="0.25">
      <c r="H5781" s="3"/>
    </row>
    <row r="5782" spans="8:8" ht="20.25" customHeight="1" x14ac:dyDescent="0.25">
      <c r="H5782" s="3"/>
    </row>
    <row r="5783" spans="8:8" ht="20.25" customHeight="1" x14ac:dyDescent="0.25">
      <c r="H5783" s="3"/>
    </row>
    <row r="5784" spans="8:8" ht="20.25" customHeight="1" x14ac:dyDescent="0.25">
      <c r="H5784" s="3"/>
    </row>
    <row r="5785" spans="8:8" ht="20.25" customHeight="1" x14ac:dyDescent="0.25">
      <c r="H5785" s="3"/>
    </row>
    <row r="5786" spans="8:8" ht="20.25" customHeight="1" x14ac:dyDescent="0.25">
      <c r="H5786" s="3"/>
    </row>
    <row r="5787" spans="8:8" ht="20.25" customHeight="1" x14ac:dyDescent="0.25">
      <c r="H5787" s="3"/>
    </row>
    <row r="5788" spans="8:8" ht="20.25" customHeight="1" x14ac:dyDescent="0.25">
      <c r="H5788" s="3"/>
    </row>
    <row r="5789" spans="8:8" ht="20.25" customHeight="1" x14ac:dyDescent="0.25">
      <c r="H5789" s="3"/>
    </row>
    <row r="5790" spans="8:8" ht="20.25" customHeight="1" x14ac:dyDescent="0.25">
      <c r="H5790" s="3"/>
    </row>
    <row r="5791" spans="8:8" ht="20.25" customHeight="1" x14ac:dyDescent="0.25">
      <c r="H5791" s="3"/>
    </row>
    <row r="5792" spans="8:8" ht="20.25" customHeight="1" x14ac:dyDescent="0.25">
      <c r="H5792" s="3"/>
    </row>
    <row r="5793" spans="8:8" ht="20.25" customHeight="1" x14ac:dyDescent="0.25">
      <c r="H5793" s="3"/>
    </row>
    <row r="5794" spans="8:8" ht="20.25" customHeight="1" x14ac:dyDescent="0.25">
      <c r="H5794" s="3"/>
    </row>
    <row r="5795" spans="8:8" ht="20.25" customHeight="1" x14ac:dyDescent="0.25">
      <c r="H5795" s="3"/>
    </row>
    <row r="5796" spans="8:8" ht="20.25" customHeight="1" x14ac:dyDescent="0.25">
      <c r="H5796" s="3"/>
    </row>
    <row r="5797" spans="8:8" ht="20.25" customHeight="1" x14ac:dyDescent="0.25">
      <c r="H5797" s="3"/>
    </row>
    <row r="5798" spans="8:8" ht="20.25" customHeight="1" x14ac:dyDescent="0.25">
      <c r="H5798" s="3"/>
    </row>
    <row r="5799" spans="8:8" ht="20.25" customHeight="1" x14ac:dyDescent="0.25">
      <c r="H5799" s="3"/>
    </row>
    <row r="5800" spans="8:8" ht="20.25" customHeight="1" x14ac:dyDescent="0.25">
      <c r="H5800" s="3"/>
    </row>
    <row r="5801" spans="8:8" ht="20.25" customHeight="1" x14ac:dyDescent="0.25">
      <c r="H5801" s="3"/>
    </row>
    <row r="5802" spans="8:8" ht="20.25" customHeight="1" x14ac:dyDescent="0.25">
      <c r="H5802" s="3"/>
    </row>
    <row r="5803" spans="8:8" ht="20.25" customHeight="1" x14ac:dyDescent="0.25">
      <c r="H5803" s="3"/>
    </row>
    <row r="5804" spans="8:8" ht="20.25" customHeight="1" x14ac:dyDescent="0.25">
      <c r="H5804" s="3"/>
    </row>
    <row r="5805" spans="8:8" ht="20.25" customHeight="1" x14ac:dyDescent="0.25">
      <c r="H5805" s="3"/>
    </row>
    <row r="5806" spans="8:8" ht="20.25" customHeight="1" x14ac:dyDescent="0.25">
      <c r="H5806" s="3"/>
    </row>
    <row r="5807" spans="8:8" ht="20.25" customHeight="1" x14ac:dyDescent="0.25">
      <c r="H5807" s="3"/>
    </row>
    <row r="5808" spans="8:8" ht="20.25" customHeight="1" x14ac:dyDescent="0.25">
      <c r="H5808" s="3"/>
    </row>
    <row r="5809" spans="8:8" ht="20.25" customHeight="1" x14ac:dyDescent="0.25">
      <c r="H5809" s="3"/>
    </row>
    <row r="5810" spans="8:8" ht="20.25" customHeight="1" x14ac:dyDescent="0.25">
      <c r="H5810" s="3"/>
    </row>
    <row r="5811" spans="8:8" ht="20.25" customHeight="1" x14ac:dyDescent="0.25">
      <c r="H5811" s="3"/>
    </row>
    <row r="5812" spans="8:8" ht="20.25" customHeight="1" x14ac:dyDescent="0.25">
      <c r="H5812" s="3"/>
    </row>
    <row r="5813" spans="8:8" ht="20.25" customHeight="1" x14ac:dyDescent="0.25">
      <c r="H5813" s="3"/>
    </row>
    <row r="5814" spans="8:8" ht="20.25" customHeight="1" x14ac:dyDescent="0.25">
      <c r="H5814" s="3"/>
    </row>
    <row r="5815" spans="8:8" ht="20.25" customHeight="1" x14ac:dyDescent="0.25">
      <c r="H5815" s="3"/>
    </row>
    <row r="5816" spans="8:8" ht="20.25" customHeight="1" x14ac:dyDescent="0.25">
      <c r="H5816" s="3"/>
    </row>
    <row r="5817" spans="8:8" ht="20.25" customHeight="1" x14ac:dyDescent="0.25">
      <c r="H5817" s="3"/>
    </row>
    <row r="5818" spans="8:8" ht="20.25" customHeight="1" x14ac:dyDescent="0.25">
      <c r="H5818" s="3"/>
    </row>
    <row r="5819" spans="8:8" ht="20.25" customHeight="1" x14ac:dyDescent="0.25">
      <c r="H5819" s="3"/>
    </row>
    <row r="5820" spans="8:8" ht="20.25" customHeight="1" x14ac:dyDescent="0.25">
      <c r="H5820" s="3"/>
    </row>
    <row r="5821" spans="8:8" ht="20.25" customHeight="1" x14ac:dyDescent="0.25">
      <c r="H5821" s="3"/>
    </row>
    <row r="5822" spans="8:8" ht="20.25" customHeight="1" x14ac:dyDescent="0.25">
      <c r="H5822" s="3"/>
    </row>
    <row r="5823" spans="8:8" ht="20.25" customHeight="1" x14ac:dyDescent="0.25">
      <c r="H5823" s="3"/>
    </row>
    <row r="5824" spans="8:8" ht="20.25" customHeight="1" x14ac:dyDescent="0.25">
      <c r="H5824" s="3"/>
    </row>
    <row r="5825" spans="8:8" ht="20.25" customHeight="1" x14ac:dyDescent="0.25">
      <c r="H5825" s="3"/>
    </row>
    <row r="5826" spans="8:8" ht="20.25" customHeight="1" x14ac:dyDescent="0.25">
      <c r="H5826" s="3"/>
    </row>
    <row r="5827" spans="8:8" ht="20.25" customHeight="1" x14ac:dyDescent="0.25">
      <c r="H5827" s="3"/>
    </row>
    <row r="5828" spans="8:8" ht="20.25" customHeight="1" x14ac:dyDescent="0.25">
      <c r="H5828" s="3"/>
    </row>
    <row r="5829" spans="8:8" ht="20.25" customHeight="1" x14ac:dyDescent="0.25">
      <c r="H5829" s="3"/>
    </row>
    <row r="5830" spans="8:8" ht="20.25" customHeight="1" x14ac:dyDescent="0.25">
      <c r="H5830" s="3"/>
    </row>
    <row r="5831" spans="8:8" ht="20.25" customHeight="1" x14ac:dyDescent="0.25">
      <c r="H5831" s="3"/>
    </row>
    <row r="5832" spans="8:8" ht="20.25" customHeight="1" x14ac:dyDescent="0.25">
      <c r="H5832" s="3"/>
    </row>
    <row r="5833" spans="8:8" ht="20.25" customHeight="1" x14ac:dyDescent="0.25">
      <c r="H5833" s="3"/>
    </row>
    <row r="5834" spans="8:8" ht="20.25" customHeight="1" x14ac:dyDescent="0.25">
      <c r="H5834" s="3"/>
    </row>
    <row r="5835" spans="8:8" ht="20.25" customHeight="1" x14ac:dyDescent="0.25">
      <c r="H5835" s="3"/>
    </row>
    <row r="5836" spans="8:8" ht="20.25" customHeight="1" x14ac:dyDescent="0.25">
      <c r="H5836" s="3"/>
    </row>
    <row r="5837" spans="8:8" ht="20.25" customHeight="1" x14ac:dyDescent="0.25">
      <c r="H5837" s="3"/>
    </row>
    <row r="5838" spans="8:8" ht="20.25" customHeight="1" x14ac:dyDescent="0.25">
      <c r="H5838" s="3"/>
    </row>
    <row r="5839" spans="8:8" ht="20.25" customHeight="1" x14ac:dyDescent="0.25">
      <c r="H5839" s="3"/>
    </row>
    <row r="5840" spans="8:8" ht="20.25" customHeight="1" x14ac:dyDescent="0.25">
      <c r="H5840" s="3"/>
    </row>
    <row r="5841" spans="8:8" ht="20.25" customHeight="1" x14ac:dyDescent="0.25">
      <c r="H5841" s="3"/>
    </row>
    <row r="5842" spans="8:8" ht="20.25" customHeight="1" x14ac:dyDescent="0.25">
      <c r="H5842" s="3"/>
    </row>
    <row r="5843" spans="8:8" ht="20.25" customHeight="1" x14ac:dyDescent="0.25">
      <c r="H5843" s="3"/>
    </row>
    <row r="5844" spans="8:8" ht="20.25" customHeight="1" x14ac:dyDescent="0.25">
      <c r="H5844" s="3"/>
    </row>
    <row r="5845" spans="8:8" ht="20.25" customHeight="1" x14ac:dyDescent="0.25">
      <c r="H5845" s="3"/>
    </row>
    <row r="5846" spans="8:8" ht="20.25" customHeight="1" x14ac:dyDescent="0.25">
      <c r="H5846" s="3"/>
    </row>
    <row r="5847" spans="8:8" ht="20.25" customHeight="1" x14ac:dyDescent="0.25">
      <c r="H5847" s="3"/>
    </row>
    <row r="5848" spans="8:8" ht="20.25" customHeight="1" x14ac:dyDescent="0.25">
      <c r="H5848" s="3"/>
    </row>
    <row r="5849" spans="8:8" ht="20.25" customHeight="1" x14ac:dyDescent="0.25">
      <c r="H5849" s="3"/>
    </row>
    <row r="5850" spans="8:8" ht="20.25" customHeight="1" x14ac:dyDescent="0.25">
      <c r="H5850" s="3"/>
    </row>
    <row r="5851" spans="8:8" ht="20.25" customHeight="1" x14ac:dyDescent="0.25">
      <c r="H5851" s="3"/>
    </row>
    <row r="5852" spans="8:8" ht="20.25" customHeight="1" x14ac:dyDescent="0.25">
      <c r="H5852" s="3"/>
    </row>
    <row r="5853" spans="8:8" ht="20.25" customHeight="1" x14ac:dyDescent="0.25">
      <c r="H5853" s="3"/>
    </row>
    <row r="5854" spans="8:8" ht="20.25" customHeight="1" x14ac:dyDescent="0.25">
      <c r="H5854" s="3"/>
    </row>
    <row r="5855" spans="8:8" ht="20.25" customHeight="1" x14ac:dyDescent="0.25">
      <c r="H5855" s="3"/>
    </row>
    <row r="5856" spans="8:8" ht="20.25" customHeight="1" x14ac:dyDescent="0.25">
      <c r="H5856" s="3"/>
    </row>
    <row r="5857" spans="8:8" ht="20.25" customHeight="1" x14ac:dyDescent="0.25">
      <c r="H5857" s="3"/>
    </row>
    <row r="5858" spans="8:8" ht="20.25" customHeight="1" x14ac:dyDescent="0.25">
      <c r="H5858" s="3"/>
    </row>
    <row r="5859" spans="8:8" ht="20.25" customHeight="1" x14ac:dyDescent="0.25">
      <c r="H5859" s="3"/>
    </row>
    <row r="5860" spans="8:8" ht="20.25" customHeight="1" x14ac:dyDescent="0.25">
      <c r="H5860" s="3"/>
    </row>
    <row r="5861" spans="8:8" ht="20.25" customHeight="1" x14ac:dyDescent="0.25">
      <c r="H5861" s="3"/>
    </row>
    <row r="5862" spans="8:8" ht="20.25" customHeight="1" x14ac:dyDescent="0.25">
      <c r="H5862" s="3"/>
    </row>
    <row r="5863" spans="8:8" ht="20.25" customHeight="1" x14ac:dyDescent="0.25">
      <c r="H5863" s="3"/>
    </row>
    <row r="5864" spans="8:8" ht="20.25" customHeight="1" x14ac:dyDescent="0.25">
      <c r="H5864" s="3"/>
    </row>
    <row r="5865" spans="8:8" ht="20.25" customHeight="1" x14ac:dyDescent="0.25">
      <c r="H5865" s="3"/>
    </row>
    <row r="5866" spans="8:8" ht="20.25" customHeight="1" x14ac:dyDescent="0.25">
      <c r="H5866" s="3"/>
    </row>
    <row r="5867" spans="8:8" ht="20.25" customHeight="1" x14ac:dyDescent="0.25">
      <c r="H5867" s="3"/>
    </row>
    <row r="5868" spans="8:8" ht="20.25" customHeight="1" x14ac:dyDescent="0.25">
      <c r="H5868" s="3"/>
    </row>
    <row r="5869" spans="8:8" ht="20.25" customHeight="1" x14ac:dyDescent="0.25">
      <c r="H5869" s="3"/>
    </row>
    <row r="5870" spans="8:8" ht="20.25" customHeight="1" x14ac:dyDescent="0.25">
      <c r="H5870" s="3"/>
    </row>
    <row r="5871" spans="8:8" ht="20.25" customHeight="1" x14ac:dyDescent="0.25">
      <c r="H5871" s="3"/>
    </row>
    <row r="5872" spans="8:8" ht="20.25" customHeight="1" x14ac:dyDescent="0.25">
      <c r="H5872" s="3"/>
    </row>
    <row r="5873" spans="8:8" ht="20.25" customHeight="1" x14ac:dyDescent="0.25">
      <c r="H5873" s="3"/>
    </row>
    <row r="5874" spans="8:8" ht="20.25" customHeight="1" x14ac:dyDescent="0.25">
      <c r="H5874" s="3"/>
    </row>
    <row r="5875" spans="8:8" ht="20.25" customHeight="1" x14ac:dyDescent="0.25">
      <c r="H5875" s="3"/>
    </row>
    <row r="5876" spans="8:8" ht="20.25" customHeight="1" x14ac:dyDescent="0.25">
      <c r="H5876" s="3"/>
    </row>
    <row r="5877" spans="8:8" ht="20.25" customHeight="1" x14ac:dyDescent="0.25">
      <c r="H5877" s="3"/>
    </row>
    <row r="5878" spans="8:8" ht="20.25" customHeight="1" x14ac:dyDescent="0.25">
      <c r="H5878" s="3"/>
    </row>
    <row r="5879" spans="8:8" ht="20.25" customHeight="1" x14ac:dyDescent="0.25">
      <c r="H5879" s="3"/>
    </row>
    <row r="5880" spans="8:8" ht="20.25" customHeight="1" x14ac:dyDescent="0.25">
      <c r="H5880" s="3"/>
    </row>
    <row r="5881" spans="8:8" ht="20.25" customHeight="1" x14ac:dyDescent="0.25">
      <c r="H5881" s="3"/>
    </row>
    <row r="5882" spans="8:8" ht="20.25" customHeight="1" x14ac:dyDescent="0.25">
      <c r="H5882" s="3"/>
    </row>
    <row r="5883" spans="8:8" ht="20.25" customHeight="1" x14ac:dyDescent="0.25">
      <c r="H5883" s="3"/>
    </row>
    <row r="5884" spans="8:8" ht="20.25" customHeight="1" x14ac:dyDescent="0.25">
      <c r="H5884" s="3"/>
    </row>
    <row r="5885" spans="8:8" ht="20.25" customHeight="1" x14ac:dyDescent="0.25">
      <c r="H5885" s="3"/>
    </row>
    <row r="5886" spans="8:8" ht="20.25" customHeight="1" x14ac:dyDescent="0.25">
      <c r="H5886" s="3"/>
    </row>
    <row r="5887" spans="8:8" ht="20.25" customHeight="1" x14ac:dyDescent="0.25">
      <c r="H5887" s="3"/>
    </row>
    <row r="5888" spans="8:8" ht="20.25" customHeight="1" x14ac:dyDescent="0.25">
      <c r="H5888" s="3"/>
    </row>
    <row r="5889" spans="8:8" ht="20.25" customHeight="1" x14ac:dyDescent="0.25">
      <c r="H5889" s="3"/>
    </row>
    <row r="5890" spans="8:8" ht="20.25" customHeight="1" x14ac:dyDescent="0.25">
      <c r="H5890" s="3"/>
    </row>
    <row r="5891" spans="8:8" ht="20.25" customHeight="1" x14ac:dyDescent="0.25">
      <c r="H5891" s="3"/>
    </row>
    <row r="5892" spans="8:8" ht="20.25" customHeight="1" x14ac:dyDescent="0.25">
      <c r="H5892" s="3"/>
    </row>
    <row r="5893" spans="8:8" ht="20.25" customHeight="1" x14ac:dyDescent="0.25">
      <c r="H5893" s="3"/>
    </row>
    <row r="5894" spans="8:8" ht="20.25" customHeight="1" x14ac:dyDescent="0.25">
      <c r="H5894" s="3"/>
    </row>
    <row r="5895" spans="8:8" ht="20.25" customHeight="1" x14ac:dyDescent="0.25">
      <c r="H5895" s="3"/>
    </row>
    <row r="5896" spans="8:8" ht="20.25" customHeight="1" x14ac:dyDescent="0.25">
      <c r="H5896" s="3"/>
    </row>
    <row r="5897" spans="8:8" ht="20.25" customHeight="1" x14ac:dyDescent="0.25">
      <c r="H5897" s="3"/>
    </row>
    <row r="5898" spans="8:8" ht="20.25" customHeight="1" x14ac:dyDescent="0.25">
      <c r="H5898" s="3"/>
    </row>
    <row r="5899" spans="8:8" ht="20.25" customHeight="1" x14ac:dyDescent="0.25">
      <c r="H5899" s="3"/>
    </row>
    <row r="5900" spans="8:8" ht="20.25" customHeight="1" x14ac:dyDescent="0.25">
      <c r="H5900" s="3"/>
    </row>
    <row r="5901" spans="8:8" ht="20.25" customHeight="1" x14ac:dyDescent="0.25">
      <c r="H5901" s="3"/>
    </row>
    <row r="5902" spans="8:8" ht="20.25" customHeight="1" x14ac:dyDescent="0.25">
      <c r="H5902" s="3"/>
    </row>
    <row r="5903" spans="8:8" ht="20.25" customHeight="1" x14ac:dyDescent="0.25">
      <c r="H5903" s="3"/>
    </row>
    <row r="5904" spans="8:8" ht="20.25" customHeight="1" x14ac:dyDescent="0.25">
      <c r="H5904" s="3"/>
    </row>
    <row r="5905" spans="8:8" ht="20.25" customHeight="1" x14ac:dyDescent="0.25">
      <c r="H5905" s="3"/>
    </row>
    <row r="5906" spans="8:8" ht="20.25" customHeight="1" x14ac:dyDescent="0.25">
      <c r="H5906" s="3"/>
    </row>
    <row r="5907" spans="8:8" ht="20.25" customHeight="1" x14ac:dyDescent="0.25">
      <c r="H5907" s="3"/>
    </row>
    <row r="5908" spans="8:8" ht="20.25" customHeight="1" x14ac:dyDescent="0.25">
      <c r="H5908" s="3"/>
    </row>
    <row r="5909" spans="8:8" ht="20.25" customHeight="1" x14ac:dyDescent="0.25">
      <c r="H5909" s="3"/>
    </row>
    <row r="5910" spans="8:8" ht="20.25" customHeight="1" x14ac:dyDescent="0.25">
      <c r="H5910" s="3"/>
    </row>
    <row r="5911" spans="8:8" ht="20.25" customHeight="1" x14ac:dyDescent="0.25">
      <c r="H5911" s="3"/>
    </row>
    <row r="5912" spans="8:8" ht="20.25" customHeight="1" x14ac:dyDescent="0.25">
      <c r="H5912" s="3"/>
    </row>
    <row r="5913" spans="8:8" ht="20.25" customHeight="1" x14ac:dyDescent="0.25">
      <c r="H5913" s="3"/>
    </row>
    <row r="5914" spans="8:8" ht="20.25" customHeight="1" x14ac:dyDescent="0.25">
      <c r="H5914" s="3"/>
    </row>
    <row r="5915" spans="8:8" ht="20.25" customHeight="1" x14ac:dyDescent="0.25">
      <c r="H5915" s="3"/>
    </row>
    <row r="5916" spans="8:8" ht="20.25" customHeight="1" x14ac:dyDescent="0.25">
      <c r="H5916" s="3"/>
    </row>
    <row r="5917" spans="8:8" ht="20.25" customHeight="1" x14ac:dyDescent="0.25">
      <c r="H5917" s="3"/>
    </row>
    <row r="5918" spans="8:8" ht="20.25" customHeight="1" x14ac:dyDescent="0.25">
      <c r="H5918" s="3"/>
    </row>
    <row r="5919" spans="8:8" ht="20.25" customHeight="1" x14ac:dyDescent="0.25">
      <c r="H5919" s="3"/>
    </row>
    <row r="5920" spans="8:8" ht="20.25" customHeight="1" x14ac:dyDescent="0.25">
      <c r="H5920" s="3"/>
    </row>
    <row r="5921" spans="8:8" ht="20.25" customHeight="1" x14ac:dyDescent="0.25">
      <c r="H5921" s="3"/>
    </row>
    <row r="5922" spans="8:8" ht="20.25" customHeight="1" x14ac:dyDescent="0.25">
      <c r="H5922" s="3"/>
    </row>
    <row r="5923" spans="8:8" ht="20.25" customHeight="1" x14ac:dyDescent="0.25">
      <c r="H5923" s="3"/>
    </row>
    <row r="5924" spans="8:8" ht="20.25" customHeight="1" x14ac:dyDescent="0.25">
      <c r="H5924" s="3"/>
    </row>
    <row r="5925" spans="8:8" ht="20.25" customHeight="1" x14ac:dyDescent="0.25">
      <c r="H5925" s="3"/>
    </row>
    <row r="5926" spans="8:8" ht="20.25" customHeight="1" x14ac:dyDescent="0.25">
      <c r="H5926" s="3"/>
    </row>
    <row r="5927" spans="8:8" ht="20.25" customHeight="1" x14ac:dyDescent="0.25">
      <c r="H5927" s="3"/>
    </row>
    <row r="5928" spans="8:8" ht="20.25" customHeight="1" x14ac:dyDescent="0.25">
      <c r="H5928" s="3"/>
    </row>
    <row r="5929" spans="8:8" ht="20.25" customHeight="1" x14ac:dyDescent="0.25">
      <c r="H5929" s="3"/>
    </row>
    <row r="5930" spans="8:8" ht="20.25" customHeight="1" x14ac:dyDescent="0.25">
      <c r="H5930" s="3"/>
    </row>
    <row r="5931" spans="8:8" ht="20.25" customHeight="1" x14ac:dyDescent="0.25">
      <c r="H5931" s="3"/>
    </row>
    <row r="5932" spans="8:8" ht="20.25" customHeight="1" x14ac:dyDescent="0.25">
      <c r="H5932" s="3"/>
    </row>
    <row r="5933" spans="8:8" ht="20.25" customHeight="1" x14ac:dyDescent="0.25">
      <c r="H5933" s="3"/>
    </row>
    <row r="5934" spans="8:8" ht="20.25" customHeight="1" x14ac:dyDescent="0.25">
      <c r="H5934" s="3"/>
    </row>
    <row r="5935" spans="8:8" ht="20.25" customHeight="1" x14ac:dyDescent="0.25">
      <c r="H5935" s="3"/>
    </row>
    <row r="5936" spans="8:8" ht="20.25" customHeight="1" x14ac:dyDescent="0.25">
      <c r="H5936" s="3"/>
    </row>
    <row r="5937" spans="8:8" ht="20.25" customHeight="1" x14ac:dyDescent="0.25">
      <c r="H5937" s="3"/>
    </row>
    <row r="5938" spans="8:8" ht="20.25" customHeight="1" x14ac:dyDescent="0.25">
      <c r="H5938" s="3"/>
    </row>
    <row r="5939" spans="8:8" ht="20.25" customHeight="1" x14ac:dyDescent="0.25">
      <c r="H5939" s="3"/>
    </row>
    <row r="5940" spans="8:8" ht="20.25" customHeight="1" x14ac:dyDescent="0.25">
      <c r="H5940" s="3"/>
    </row>
    <row r="5941" spans="8:8" ht="20.25" customHeight="1" x14ac:dyDescent="0.25">
      <c r="H5941" s="3"/>
    </row>
    <row r="5942" spans="8:8" ht="20.25" customHeight="1" x14ac:dyDescent="0.25">
      <c r="H5942" s="3"/>
    </row>
    <row r="5943" spans="8:8" ht="20.25" customHeight="1" x14ac:dyDescent="0.25">
      <c r="H5943" s="3"/>
    </row>
    <row r="5944" spans="8:8" ht="20.25" customHeight="1" x14ac:dyDescent="0.25">
      <c r="H5944" s="3"/>
    </row>
    <row r="5945" spans="8:8" ht="20.25" customHeight="1" x14ac:dyDescent="0.25">
      <c r="H5945" s="3"/>
    </row>
    <row r="5946" spans="8:8" ht="20.25" customHeight="1" x14ac:dyDescent="0.25">
      <c r="H5946" s="3"/>
    </row>
    <row r="5947" spans="8:8" ht="20.25" customHeight="1" x14ac:dyDescent="0.25">
      <c r="H5947" s="3"/>
    </row>
    <row r="5948" spans="8:8" ht="20.25" customHeight="1" x14ac:dyDescent="0.25">
      <c r="H5948" s="3"/>
    </row>
    <row r="5949" spans="8:8" ht="20.25" customHeight="1" x14ac:dyDescent="0.25">
      <c r="H5949" s="3"/>
    </row>
    <row r="5950" spans="8:8" ht="20.25" customHeight="1" x14ac:dyDescent="0.25">
      <c r="H5950" s="3"/>
    </row>
    <row r="5951" spans="8:8" ht="20.25" customHeight="1" x14ac:dyDescent="0.25">
      <c r="H5951" s="3"/>
    </row>
    <row r="5952" spans="8:8" ht="20.25" customHeight="1" x14ac:dyDescent="0.25">
      <c r="H5952" s="3"/>
    </row>
    <row r="5953" spans="8:8" ht="20.25" customHeight="1" x14ac:dyDescent="0.25">
      <c r="H5953" s="3"/>
    </row>
    <row r="5954" spans="8:8" ht="20.25" customHeight="1" x14ac:dyDescent="0.25">
      <c r="H5954" s="3"/>
    </row>
    <row r="5955" spans="8:8" ht="20.25" customHeight="1" x14ac:dyDescent="0.25">
      <c r="H5955" s="3"/>
    </row>
    <row r="5956" spans="8:8" ht="20.25" customHeight="1" x14ac:dyDescent="0.25">
      <c r="H5956" s="3"/>
    </row>
    <row r="5957" spans="8:8" ht="20.25" customHeight="1" x14ac:dyDescent="0.25">
      <c r="H5957" s="3"/>
    </row>
    <row r="5958" spans="8:8" ht="20.25" customHeight="1" x14ac:dyDescent="0.25">
      <c r="H5958" s="3"/>
    </row>
    <row r="5959" spans="8:8" ht="20.25" customHeight="1" x14ac:dyDescent="0.25">
      <c r="H5959" s="3"/>
    </row>
    <row r="5960" spans="8:8" ht="20.25" customHeight="1" x14ac:dyDescent="0.25">
      <c r="H5960" s="3"/>
    </row>
    <row r="5961" spans="8:8" ht="20.25" customHeight="1" x14ac:dyDescent="0.25">
      <c r="H5961" s="3"/>
    </row>
    <row r="5962" spans="8:8" ht="20.25" customHeight="1" x14ac:dyDescent="0.25">
      <c r="H5962" s="3"/>
    </row>
    <row r="5963" spans="8:8" ht="20.25" customHeight="1" x14ac:dyDescent="0.25">
      <c r="H5963" s="3"/>
    </row>
    <row r="5964" spans="8:8" ht="20.25" customHeight="1" x14ac:dyDescent="0.25">
      <c r="H5964" s="3"/>
    </row>
    <row r="5965" spans="8:8" ht="20.25" customHeight="1" x14ac:dyDescent="0.25">
      <c r="H5965" s="3"/>
    </row>
    <row r="5966" spans="8:8" ht="20.25" customHeight="1" x14ac:dyDescent="0.25">
      <c r="H5966" s="3"/>
    </row>
    <row r="5967" spans="8:8" ht="20.25" customHeight="1" x14ac:dyDescent="0.25">
      <c r="H5967" s="3"/>
    </row>
    <row r="5968" spans="8:8" ht="20.25" customHeight="1" x14ac:dyDescent="0.25">
      <c r="H5968" s="3"/>
    </row>
    <row r="5969" spans="8:8" ht="20.25" customHeight="1" x14ac:dyDescent="0.25">
      <c r="H5969" s="3"/>
    </row>
    <row r="5970" spans="8:8" ht="20.25" customHeight="1" x14ac:dyDescent="0.25">
      <c r="H5970" s="3"/>
    </row>
    <row r="5971" spans="8:8" ht="20.25" customHeight="1" x14ac:dyDescent="0.25">
      <c r="H5971" s="3"/>
    </row>
    <row r="5972" spans="8:8" ht="20.25" customHeight="1" x14ac:dyDescent="0.25">
      <c r="H5972" s="3"/>
    </row>
    <row r="5973" spans="8:8" ht="20.25" customHeight="1" x14ac:dyDescent="0.25">
      <c r="H5973" s="3"/>
    </row>
    <row r="5974" spans="8:8" ht="20.25" customHeight="1" x14ac:dyDescent="0.25">
      <c r="H5974" s="3"/>
    </row>
    <row r="5975" spans="8:8" ht="20.25" customHeight="1" x14ac:dyDescent="0.25">
      <c r="H5975" s="3"/>
    </row>
    <row r="5976" spans="8:8" ht="20.25" customHeight="1" x14ac:dyDescent="0.25">
      <c r="H5976" s="3"/>
    </row>
    <row r="5977" spans="8:8" ht="20.25" customHeight="1" x14ac:dyDescent="0.25">
      <c r="H5977" s="3"/>
    </row>
    <row r="5978" spans="8:8" ht="20.25" customHeight="1" x14ac:dyDescent="0.25">
      <c r="H5978" s="3"/>
    </row>
    <row r="5979" spans="8:8" ht="20.25" customHeight="1" x14ac:dyDescent="0.25">
      <c r="H5979" s="3"/>
    </row>
    <row r="5980" spans="8:8" ht="20.25" customHeight="1" x14ac:dyDescent="0.25">
      <c r="H5980" s="3"/>
    </row>
    <row r="5981" spans="8:8" ht="20.25" customHeight="1" x14ac:dyDescent="0.25">
      <c r="H5981" s="3"/>
    </row>
    <row r="5982" spans="8:8" ht="20.25" customHeight="1" x14ac:dyDescent="0.25">
      <c r="H5982" s="3"/>
    </row>
    <row r="5983" spans="8:8" ht="20.25" customHeight="1" x14ac:dyDescent="0.25">
      <c r="H5983" s="3"/>
    </row>
    <row r="5984" spans="8:8" ht="20.25" customHeight="1" x14ac:dyDescent="0.25">
      <c r="H5984" s="3"/>
    </row>
    <row r="5985" spans="8:8" ht="20.25" customHeight="1" x14ac:dyDescent="0.25">
      <c r="H5985" s="3"/>
    </row>
    <row r="5986" spans="8:8" ht="20.25" customHeight="1" x14ac:dyDescent="0.25">
      <c r="H5986" s="3"/>
    </row>
    <row r="5987" spans="8:8" ht="20.25" customHeight="1" x14ac:dyDescent="0.25">
      <c r="H5987" s="3"/>
    </row>
    <row r="5988" spans="8:8" ht="20.25" customHeight="1" x14ac:dyDescent="0.25">
      <c r="H5988" s="3"/>
    </row>
    <row r="5989" spans="8:8" ht="20.25" customHeight="1" x14ac:dyDescent="0.25">
      <c r="H5989" s="3"/>
    </row>
    <row r="5990" spans="8:8" ht="20.25" customHeight="1" x14ac:dyDescent="0.25">
      <c r="H5990" s="3"/>
    </row>
    <row r="5991" spans="8:8" ht="20.25" customHeight="1" x14ac:dyDescent="0.25">
      <c r="H5991" s="3"/>
    </row>
    <row r="5992" spans="8:8" ht="20.25" customHeight="1" x14ac:dyDescent="0.25">
      <c r="H5992" s="3"/>
    </row>
    <row r="5993" spans="8:8" ht="20.25" customHeight="1" x14ac:dyDescent="0.25">
      <c r="H5993" s="3"/>
    </row>
    <row r="5994" spans="8:8" ht="20.25" customHeight="1" x14ac:dyDescent="0.25">
      <c r="H5994" s="3"/>
    </row>
    <row r="5995" spans="8:8" ht="20.25" customHeight="1" x14ac:dyDescent="0.25">
      <c r="H5995" s="3"/>
    </row>
    <row r="5996" spans="8:8" ht="20.25" customHeight="1" x14ac:dyDescent="0.25">
      <c r="H5996" s="3"/>
    </row>
    <row r="5997" spans="8:8" ht="20.25" customHeight="1" x14ac:dyDescent="0.25">
      <c r="H5997" s="3"/>
    </row>
    <row r="5998" spans="8:8" ht="20.25" customHeight="1" x14ac:dyDescent="0.25">
      <c r="H5998" s="3"/>
    </row>
    <row r="5999" spans="8:8" ht="20.25" customHeight="1" x14ac:dyDescent="0.25">
      <c r="H5999" s="3"/>
    </row>
    <row r="6000" spans="8:8" ht="20.25" customHeight="1" x14ac:dyDescent="0.25">
      <c r="H6000" s="3"/>
    </row>
    <row r="6001" spans="8:8" ht="20.25" customHeight="1" x14ac:dyDescent="0.25">
      <c r="H6001" s="3"/>
    </row>
    <row r="6002" spans="8:8" ht="20.25" customHeight="1" x14ac:dyDescent="0.25">
      <c r="H6002" s="3"/>
    </row>
    <row r="6003" spans="8:8" ht="20.25" customHeight="1" x14ac:dyDescent="0.25">
      <c r="H6003" s="3"/>
    </row>
    <row r="6004" spans="8:8" ht="20.25" customHeight="1" x14ac:dyDescent="0.25">
      <c r="H6004" s="3"/>
    </row>
    <row r="6005" spans="8:8" ht="20.25" customHeight="1" x14ac:dyDescent="0.25">
      <c r="H6005" s="3"/>
    </row>
    <row r="6006" spans="8:8" ht="20.25" customHeight="1" x14ac:dyDescent="0.25">
      <c r="H6006" s="3"/>
    </row>
    <row r="6007" spans="8:8" ht="20.25" customHeight="1" x14ac:dyDescent="0.25">
      <c r="H6007" s="3"/>
    </row>
    <row r="6008" spans="8:8" ht="20.25" customHeight="1" x14ac:dyDescent="0.25">
      <c r="H6008" s="3"/>
    </row>
    <row r="6009" spans="8:8" ht="20.25" customHeight="1" x14ac:dyDescent="0.25">
      <c r="H6009" s="3"/>
    </row>
    <row r="6010" spans="8:8" ht="20.25" customHeight="1" x14ac:dyDescent="0.25">
      <c r="H6010" s="3"/>
    </row>
    <row r="6011" spans="8:8" ht="20.25" customHeight="1" x14ac:dyDescent="0.25">
      <c r="H6011" s="3"/>
    </row>
    <row r="6012" spans="8:8" ht="20.25" customHeight="1" x14ac:dyDescent="0.25">
      <c r="H6012" s="3"/>
    </row>
    <row r="6013" spans="8:8" ht="20.25" customHeight="1" x14ac:dyDescent="0.25">
      <c r="H6013" s="3"/>
    </row>
    <row r="6014" spans="8:8" ht="20.25" customHeight="1" x14ac:dyDescent="0.25">
      <c r="H6014" s="3"/>
    </row>
    <row r="6015" spans="8:8" ht="20.25" customHeight="1" x14ac:dyDescent="0.25">
      <c r="H6015" s="3"/>
    </row>
    <row r="6016" spans="8:8" ht="20.25" customHeight="1" x14ac:dyDescent="0.25">
      <c r="H6016" s="3"/>
    </row>
    <row r="6017" spans="8:8" ht="20.25" customHeight="1" x14ac:dyDescent="0.25">
      <c r="H6017" s="3"/>
    </row>
    <row r="6018" spans="8:8" ht="20.25" customHeight="1" x14ac:dyDescent="0.25">
      <c r="H6018" s="3"/>
    </row>
    <row r="6019" spans="8:8" ht="20.25" customHeight="1" x14ac:dyDescent="0.25">
      <c r="H6019" s="3"/>
    </row>
    <row r="6020" spans="8:8" ht="20.25" customHeight="1" x14ac:dyDescent="0.25">
      <c r="H6020" s="3"/>
    </row>
    <row r="6021" spans="8:8" ht="20.25" customHeight="1" x14ac:dyDescent="0.25">
      <c r="H6021" s="3"/>
    </row>
    <row r="6022" spans="8:8" ht="20.25" customHeight="1" x14ac:dyDescent="0.25">
      <c r="H6022" s="3"/>
    </row>
    <row r="6023" spans="8:8" ht="20.25" customHeight="1" x14ac:dyDescent="0.25">
      <c r="H6023" s="3"/>
    </row>
    <row r="6024" spans="8:8" ht="20.25" customHeight="1" x14ac:dyDescent="0.25">
      <c r="H6024" s="3"/>
    </row>
    <row r="6025" spans="8:8" ht="20.25" customHeight="1" x14ac:dyDescent="0.25">
      <c r="H6025" s="3"/>
    </row>
    <row r="6026" spans="8:8" ht="20.25" customHeight="1" x14ac:dyDescent="0.25">
      <c r="H6026" s="3"/>
    </row>
    <row r="6027" spans="8:8" ht="20.25" customHeight="1" x14ac:dyDescent="0.25">
      <c r="H6027" s="3"/>
    </row>
    <row r="6028" spans="8:8" ht="20.25" customHeight="1" x14ac:dyDescent="0.25">
      <c r="H6028" s="3"/>
    </row>
    <row r="6029" spans="8:8" ht="20.25" customHeight="1" x14ac:dyDescent="0.25">
      <c r="H6029" s="3"/>
    </row>
    <row r="6030" spans="8:8" ht="20.25" customHeight="1" x14ac:dyDescent="0.25">
      <c r="H6030" s="3"/>
    </row>
    <row r="6031" spans="8:8" ht="20.25" customHeight="1" x14ac:dyDescent="0.25">
      <c r="H6031" s="3"/>
    </row>
    <row r="6032" spans="8:8" ht="20.25" customHeight="1" x14ac:dyDescent="0.25">
      <c r="H6032" s="3"/>
    </row>
    <row r="6033" spans="8:8" ht="20.25" customHeight="1" x14ac:dyDescent="0.25">
      <c r="H6033" s="3"/>
    </row>
    <row r="6034" spans="8:8" ht="20.25" customHeight="1" x14ac:dyDescent="0.25">
      <c r="H6034" s="3"/>
    </row>
    <row r="6035" spans="8:8" ht="20.25" customHeight="1" x14ac:dyDescent="0.25">
      <c r="H6035" s="3"/>
    </row>
    <row r="6036" spans="8:8" ht="20.25" customHeight="1" x14ac:dyDescent="0.25">
      <c r="H6036" s="3"/>
    </row>
    <row r="6037" spans="8:8" ht="20.25" customHeight="1" x14ac:dyDescent="0.25">
      <c r="H6037" s="3"/>
    </row>
    <row r="6038" spans="8:8" ht="20.25" customHeight="1" x14ac:dyDescent="0.25">
      <c r="H6038" s="3"/>
    </row>
    <row r="6039" spans="8:8" ht="20.25" customHeight="1" x14ac:dyDescent="0.25">
      <c r="H6039" s="3"/>
    </row>
    <row r="6040" spans="8:8" ht="20.25" customHeight="1" x14ac:dyDescent="0.25">
      <c r="H6040" s="3"/>
    </row>
    <row r="6041" spans="8:8" ht="20.25" customHeight="1" x14ac:dyDescent="0.25">
      <c r="H6041" s="3"/>
    </row>
    <row r="6042" spans="8:8" ht="20.25" customHeight="1" x14ac:dyDescent="0.25">
      <c r="H6042" s="3"/>
    </row>
    <row r="6043" spans="8:8" ht="20.25" customHeight="1" x14ac:dyDescent="0.25">
      <c r="H6043" s="3"/>
    </row>
    <row r="6044" spans="8:8" ht="20.25" customHeight="1" x14ac:dyDescent="0.25">
      <c r="H6044" s="3"/>
    </row>
    <row r="6045" spans="8:8" ht="20.25" customHeight="1" x14ac:dyDescent="0.25">
      <c r="H6045" s="3"/>
    </row>
    <row r="6046" spans="8:8" ht="20.25" customHeight="1" x14ac:dyDescent="0.25">
      <c r="H6046" s="3"/>
    </row>
    <row r="6047" spans="8:8" ht="20.25" customHeight="1" x14ac:dyDescent="0.25">
      <c r="H6047" s="3"/>
    </row>
    <row r="6048" spans="8:8" ht="20.25" customHeight="1" x14ac:dyDescent="0.25">
      <c r="H6048" s="3"/>
    </row>
    <row r="6049" spans="8:8" ht="20.25" customHeight="1" x14ac:dyDescent="0.25">
      <c r="H6049" s="3"/>
    </row>
    <row r="6050" spans="8:8" ht="20.25" customHeight="1" x14ac:dyDescent="0.25">
      <c r="H6050" s="3"/>
    </row>
    <row r="6051" spans="8:8" ht="20.25" customHeight="1" x14ac:dyDescent="0.25">
      <c r="H6051" s="3"/>
    </row>
    <row r="6052" spans="8:8" ht="20.25" customHeight="1" x14ac:dyDescent="0.25">
      <c r="H6052" s="3"/>
    </row>
    <row r="6053" spans="8:8" ht="20.25" customHeight="1" x14ac:dyDescent="0.25">
      <c r="H6053" s="3"/>
    </row>
    <row r="6054" spans="8:8" ht="20.25" customHeight="1" x14ac:dyDescent="0.25">
      <c r="H6054" s="3"/>
    </row>
    <row r="6055" spans="8:8" ht="20.25" customHeight="1" x14ac:dyDescent="0.25">
      <c r="H6055" s="3"/>
    </row>
    <row r="6056" spans="8:8" ht="20.25" customHeight="1" x14ac:dyDescent="0.25">
      <c r="H6056" s="3"/>
    </row>
    <row r="6057" spans="8:8" ht="20.25" customHeight="1" x14ac:dyDescent="0.25">
      <c r="H6057" s="3"/>
    </row>
    <row r="6058" spans="8:8" ht="20.25" customHeight="1" x14ac:dyDescent="0.25">
      <c r="H6058" s="3"/>
    </row>
    <row r="6059" spans="8:8" ht="20.25" customHeight="1" x14ac:dyDescent="0.25">
      <c r="H6059" s="3"/>
    </row>
    <row r="6060" spans="8:8" ht="20.25" customHeight="1" x14ac:dyDescent="0.25">
      <c r="H6060" s="3"/>
    </row>
    <row r="6061" spans="8:8" ht="20.25" customHeight="1" x14ac:dyDescent="0.25">
      <c r="H6061" s="3"/>
    </row>
    <row r="6062" spans="8:8" ht="20.25" customHeight="1" x14ac:dyDescent="0.25">
      <c r="H6062" s="3"/>
    </row>
    <row r="6063" spans="8:8" ht="20.25" customHeight="1" x14ac:dyDescent="0.25">
      <c r="H6063" s="3"/>
    </row>
    <row r="6064" spans="8:8" ht="20.25" customHeight="1" x14ac:dyDescent="0.25">
      <c r="H6064" s="3"/>
    </row>
    <row r="6065" spans="8:8" ht="20.25" customHeight="1" x14ac:dyDescent="0.25">
      <c r="H6065" s="3"/>
    </row>
    <row r="6066" spans="8:8" ht="20.25" customHeight="1" x14ac:dyDescent="0.25">
      <c r="H6066" s="3"/>
    </row>
    <row r="6067" spans="8:8" ht="20.25" customHeight="1" x14ac:dyDescent="0.25">
      <c r="H6067" s="3"/>
    </row>
    <row r="6068" spans="8:8" ht="20.25" customHeight="1" x14ac:dyDescent="0.25">
      <c r="H6068" s="3"/>
    </row>
    <row r="6069" spans="8:8" ht="20.25" customHeight="1" x14ac:dyDescent="0.25">
      <c r="H6069" s="3"/>
    </row>
    <row r="6070" spans="8:8" ht="20.25" customHeight="1" x14ac:dyDescent="0.25">
      <c r="H6070" s="3"/>
    </row>
    <row r="6071" spans="8:8" ht="20.25" customHeight="1" x14ac:dyDescent="0.25">
      <c r="H6071" s="3"/>
    </row>
    <row r="6072" spans="8:8" ht="20.25" customHeight="1" x14ac:dyDescent="0.25">
      <c r="H6072" s="3"/>
    </row>
    <row r="6073" spans="8:8" ht="20.25" customHeight="1" x14ac:dyDescent="0.25">
      <c r="H6073" s="3"/>
    </row>
    <row r="6074" spans="8:8" ht="20.25" customHeight="1" x14ac:dyDescent="0.25">
      <c r="H6074" s="3"/>
    </row>
    <row r="6075" spans="8:8" ht="20.25" customHeight="1" x14ac:dyDescent="0.25">
      <c r="H6075" s="3"/>
    </row>
    <row r="6076" spans="8:8" ht="20.25" customHeight="1" x14ac:dyDescent="0.25">
      <c r="H6076" s="3"/>
    </row>
    <row r="6077" spans="8:8" ht="20.25" customHeight="1" x14ac:dyDescent="0.25">
      <c r="H6077" s="3"/>
    </row>
    <row r="6078" spans="8:8" ht="20.25" customHeight="1" x14ac:dyDescent="0.25">
      <c r="H6078" s="3"/>
    </row>
    <row r="6079" spans="8:8" ht="20.25" customHeight="1" x14ac:dyDescent="0.25">
      <c r="H6079" s="3"/>
    </row>
    <row r="6080" spans="8:8" ht="20.25" customHeight="1" x14ac:dyDescent="0.25">
      <c r="H6080" s="3"/>
    </row>
    <row r="6081" spans="8:8" ht="20.25" customHeight="1" x14ac:dyDescent="0.25">
      <c r="H6081" s="3"/>
    </row>
    <row r="6082" spans="8:8" ht="20.25" customHeight="1" x14ac:dyDescent="0.25">
      <c r="H6082" s="3"/>
    </row>
    <row r="6083" spans="8:8" ht="20.25" customHeight="1" x14ac:dyDescent="0.25">
      <c r="H6083" s="3"/>
    </row>
    <row r="6084" spans="8:8" ht="20.25" customHeight="1" x14ac:dyDescent="0.25">
      <c r="H6084" s="3"/>
    </row>
    <row r="6085" spans="8:8" ht="20.25" customHeight="1" x14ac:dyDescent="0.25">
      <c r="H6085" s="3"/>
    </row>
    <row r="6086" spans="8:8" ht="20.25" customHeight="1" x14ac:dyDescent="0.25">
      <c r="H6086" s="3"/>
    </row>
    <row r="6087" spans="8:8" ht="20.25" customHeight="1" x14ac:dyDescent="0.25">
      <c r="H6087" s="3"/>
    </row>
    <row r="6088" spans="8:8" ht="20.25" customHeight="1" x14ac:dyDescent="0.25">
      <c r="H6088" s="3"/>
    </row>
    <row r="6089" spans="8:8" ht="20.25" customHeight="1" x14ac:dyDescent="0.25">
      <c r="H6089" s="3"/>
    </row>
    <row r="6090" spans="8:8" ht="20.25" customHeight="1" x14ac:dyDescent="0.25">
      <c r="H6090" s="3"/>
    </row>
    <row r="6091" spans="8:8" ht="20.25" customHeight="1" x14ac:dyDescent="0.25">
      <c r="H6091" s="3"/>
    </row>
    <row r="6092" spans="8:8" ht="20.25" customHeight="1" x14ac:dyDescent="0.25">
      <c r="H6092" s="3"/>
    </row>
    <row r="6093" spans="8:8" ht="20.25" customHeight="1" x14ac:dyDescent="0.25">
      <c r="H6093" s="3"/>
    </row>
    <row r="6094" spans="8:8" ht="20.25" customHeight="1" x14ac:dyDescent="0.25">
      <c r="H6094" s="3"/>
    </row>
    <row r="6095" spans="8:8" ht="20.25" customHeight="1" x14ac:dyDescent="0.25">
      <c r="H6095" s="3"/>
    </row>
    <row r="6096" spans="8:8" ht="20.25" customHeight="1" x14ac:dyDescent="0.25">
      <c r="H6096" s="3"/>
    </row>
    <row r="6097" spans="8:8" ht="20.25" customHeight="1" x14ac:dyDescent="0.25">
      <c r="H6097" s="3"/>
    </row>
    <row r="6098" spans="8:8" ht="20.25" customHeight="1" x14ac:dyDescent="0.25">
      <c r="H6098" s="3"/>
    </row>
    <row r="6099" spans="8:8" ht="20.25" customHeight="1" x14ac:dyDescent="0.25">
      <c r="H6099" s="3"/>
    </row>
    <row r="6100" spans="8:8" ht="20.25" customHeight="1" x14ac:dyDescent="0.25">
      <c r="H6100" s="3"/>
    </row>
    <row r="6101" spans="8:8" ht="20.25" customHeight="1" x14ac:dyDescent="0.25">
      <c r="H6101" s="3"/>
    </row>
    <row r="6102" spans="8:8" ht="20.25" customHeight="1" x14ac:dyDescent="0.25">
      <c r="H6102" s="3"/>
    </row>
    <row r="6103" spans="8:8" ht="20.25" customHeight="1" x14ac:dyDescent="0.25">
      <c r="H6103" s="3"/>
    </row>
    <row r="6104" spans="8:8" ht="20.25" customHeight="1" x14ac:dyDescent="0.25">
      <c r="H6104" s="3"/>
    </row>
    <row r="6105" spans="8:8" ht="20.25" customHeight="1" x14ac:dyDescent="0.25">
      <c r="H6105" s="3"/>
    </row>
    <row r="6106" spans="8:8" ht="20.25" customHeight="1" x14ac:dyDescent="0.25">
      <c r="H6106" s="3"/>
    </row>
    <row r="6107" spans="8:8" ht="20.25" customHeight="1" x14ac:dyDescent="0.25">
      <c r="H6107" s="3"/>
    </row>
    <row r="6108" spans="8:8" ht="20.25" customHeight="1" x14ac:dyDescent="0.25">
      <c r="H6108" s="3"/>
    </row>
    <row r="6109" spans="8:8" ht="20.25" customHeight="1" x14ac:dyDescent="0.25">
      <c r="H6109" s="3"/>
    </row>
    <row r="6110" spans="8:8" ht="20.25" customHeight="1" x14ac:dyDescent="0.25">
      <c r="H6110" s="3"/>
    </row>
    <row r="6111" spans="8:8" ht="20.25" customHeight="1" x14ac:dyDescent="0.25">
      <c r="H6111" s="3"/>
    </row>
    <row r="6112" spans="8:8" ht="20.25" customHeight="1" x14ac:dyDescent="0.25">
      <c r="H6112" s="3"/>
    </row>
    <row r="6113" spans="8:8" ht="20.25" customHeight="1" x14ac:dyDescent="0.25">
      <c r="H6113" s="3"/>
    </row>
    <row r="6114" spans="8:8" ht="20.25" customHeight="1" x14ac:dyDescent="0.25">
      <c r="H6114" s="3"/>
    </row>
    <row r="6115" spans="8:8" ht="20.25" customHeight="1" x14ac:dyDescent="0.25">
      <c r="H6115" s="3"/>
    </row>
    <row r="6116" spans="8:8" ht="20.25" customHeight="1" x14ac:dyDescent="0.25">
      <c r="H6116" s="3"/>
    </row>
    <row r="6117" spans="8:8" ht="20.25" customHeight="1" x14ac:dyDescent="0.25">
      <c r="H6117" s="3"/>
    </row>
    <row r="6118" spans="8:8" ht="20.25" customHeight="1" x14ac:dyDescent="0.25">
      <c r="H6118" s="3"/>
    </row>
    <row r="6119" spans="8:8" ht="20.25" customHeight="1" x14ac:dyDescent="0.25">
      <c r="H6119" s="3"/>
    </row>
    <row r="6120" spans="8:8" ht="20.25" customHeight="1" x14ac:dyDescent="0.25">
      <c r="H6120" s="3"/>
    </row>
    <row r="6121" spans="8:8" ht="20.25" customHeight="1" x14ac:dyDescent="0.25">
      <c r="H6121" s="3"/>
    </row>
    <row r="6122" spans="8:8" ht="20.25" customHeight="1" x14ac:dyDescent="0.25">
      <c r="H6122" s="3"/>
    </row>
    <row r="6123" spans="8:8" ht="20.25" customHeight="1" x14ac:dyDescent="0.25">
      <c r="H6123" s="3"/>
    </row>
    <row r="6124" spans="8:8" ht="20.25" customHeight="1" x14ac:dyDescent="0.25">
      <c r="H6124" s="3"/>
    </row>
    <row r="6125" spans="8:8" ht="20.25" customHeight="1" x14ac:dyDescent="0.25">
      <c r="H6125" s="3"/>
    </row>
    <row r="6126" spans="8:8" ht="20.25" customHeight="1" x14ac:dyDescent="0.25">
      <c r="H6126" s="3"/>
    </row>
    <row r="6127" spans="8:8" ht="20.25" customHeight="1" x14ac:dyDescent="0.25">
      <c r="H6127" s="3"/>
    </row>
    <row r="6128" spans="8:8" ht="20.25" customHeight="1" x14ac:dyDescent="0.25">
      <c r="H6128" s="3"/>
    </row>
    <row r="6129" spans="8:8" ht="20.25" customHeight="1" x14ac:dyDescent="0.25">
      <c r="H6129" s="3"/>
    </row>
    <row r="6130" spans="8:8" ht="20.25" customHeight="1" x14ac:dyDescent="0.25">
      <c r="H6130" s="3"/>
    </row>
    <row r="6131" spans="8:8" ht="20.25" customHeight="1" x14ac:dyDescent="0.25">
      <c r="H6131" s="3"/>
    </row>
    <row r="6132" spans="8:8" ht="20.25" customHeight="1" x14ac:dyDescent="0.25">
      <c r="H6132" s="3"/>
    </row>
    <row r="6133" spans="8:8" ht="20.25" customHeight="1" x14ac:dyDescent="0.25">
      <c r="H6133" s="3"/>
    </row>
    <row r="6134" spans="8:8" ht="20.25" customHeight="1" x14ac:dyDescent="0.25">
      <c r="H6134" s="3"/>
    </row>
    <row r="6135" spans="8:8" ht="20.25" customHeight="1" x14ac:dyDescent="0.25">
      <c r="H6135" s="3"/>
    </row>
    <row r="6136" spans="8:8" ht="20.25" customHeight="1" x14ac:dyDescent="0.25">
      <c r="H6136" s="3"/>
    </row>
    <row r="6137" spans="8:8" ht="20.25" customHeight="1" x14ac:dyDescent="0.25">
      <c r="H6137" s="3"/>
    </row>
    <row r="6138" spans="8:8" ht="20.25" customHeight="1" x14ac:dyDescent="0.25">
      <c r="H6138" s="3"/>
    </row>
    <row r="6139" spans="8:8" ht="20.25" customHeight="1" x14ac:dyDescent="0.25">
      <c r="H6139" s="3"/>
    </row>
    <row r="6140" spans="8:8" ht="20.25" customHeight="1" x14ac:dyDescent="0.25">
      <c r="H6140" s="3"/>
    </row>
    <row r="6141" spans="8:8" ht="20.25" customHeight="1" x14ac:dyDescent="0.25">
      <c r="H6141" s="3"/>
    </row>
    <row r="6142" spans="8:8" ht="20.25" customHeight="1" x14ac:dyDescent="0.25">
      <c r="H6142" s="3"/>
    </row>
    <row r="6143" spans="8:8" ht="20.25" customHeight="1" x14ac:dyDescent="0.25">
      <c r="H6143" s="3"/>
    </row>
    <row r="6144" spans="8:8" ht="20.25" customHeight="1" x14ac:dyDescent="0.25">
      <c r="H6144" s="3"/>
    </row>
    <row r="6145" spans="8:8" ht="20.25" customHeight="1" x14ac:dyDescent="0.25">
      <c r="H6145" s="3"/>
    </row>
    <row r="6146" spans="8:8" ht="20.25" customHeight="1" x14ac:dyDescent="0.25">
      <c r="H6146" s="3"/>
    </row>
    <row r="6147" spans="8:8" ht="20.25" customHeight="1" x14ac:dyDescent="0.25">
      <c r="H6147" s="3"/>
    </row>
    <row r="6148" spans="8:8" ht="20.25" customHeight="1" x14ac:dyDescent="0.25">
      <c r="H6148" s="3"/>
    </row>
    <row r="6149" spans="8:8" ht="20.25" customHeight="1" x14ac:dyDescent="0.25">
      <c r="H6149" s="3"/>
    </row>
    <row r="6150" spans="8:8" ht="20.25" customHeight="1" x14ac:dyDescent="0.25">
      <c r="H6150" s="3"/>
    </row>
    <row r="6151" spans="8:8" ht="20.25" customHeight="1" x14ac:dyDescent="0.25">
      <c r="H6151" s="3"/>
    </row>
    <row r="6152" spans="8:8" ht="20.25" customHeight="1" x14ac:dyDescent="0.25">
      <c r="H6152" s="3"/>
    </row>
    <row r="6153" spans="8:8" ht="20.25" customHeight="1" x14ac:dyDescent="0.25">
      <c r="H6153" s="3"/>
    </row>
    <row r="6154" spans="8:8" ht="20.25" customHeight="1" x14ac:dyDescent="0.25">
      <c r="H6154" s="3"/>
    </row>
    <row r="6155" spans="8:8" ht="20.25" customHeight="1" x14ac:dyDescent="0.25">
      <c r="H6155" s="3"/>
    </row>
    <row r="6156" spans="8:8" ht="20.25" customHeight="1" x14ac:dyDescent="0.25">
      <c r="H6156" s="3"/>
    </row>
    <row r="6157" spans="8:8" ht="20.25" customHeight="1" x14ac:dyDescent="0.25">
      <c r="H6157" s="3"/>
    </row>
    <row r="6158" spans="8:8" ht="20.25" customHeight="1" x14ac:dyDescent="0.25">
      <c r="H6158" s="3"/>
    </row>
    <row r="6159" spans="8:8" ht="20.25" customHeight="1" x14ac:dyDescent="0.25">
      <c r="H6159" s="3"/>
    </row>
    <row r="6160" spans="8:8" ht="20.25" customHeight="1" x14ac:dyDescent="0.25">
      <c r="H6160" s="3"/>
    </row>
    <row r="6161" spans="8:8" ht="20.25" customHeight="1" x14ac:dyDescent="0.25">
      <c r="H6161" s="3"/>
    </row>
    <row r="6162" spans="8:8" ht="20.25" customHeight="1" x14ac:dyDescent="0.25">
      <c r="H6162" s="3"/>
    </row>
    <row r="6163" spans="8:8" ht="20.25" customHeight="1" x14ac:dyDescent="0.25">
      <c r="H6163" s="3"/>
    </row>
    <row r="6164" spans="8:8" ht="20.25" customHeight="1" x14ac:dyDescent="0.25">
      <c r="H6164" s="3"/>
    </row>
    <row r="6165" spans="8:8" ht="20.25" customHeight="1" x14ac:dyDescent="0.25">
      <c r="H6165" s="3"/>
    </row>
    <row r="6166" spans="8:8" ht="20.25" customHeight="1" x14ac:dyDescent="0.25">
      <c r="H6166" s="3"/>
    </row>
    <row r="6167" spans="8:8" ht="20.25" customHeight="1" x14ac:dyDescent="0.25">
      <c r="H6167" s="3"/>
    </row>
    <row r="6168" spans="8:8" ht="20.25" customHeight="1" x14ac:dyDescent="0.25">
      <c r="H6168" s="3"/>
    </row>
    <row r="6169" spans="8:8" ht="20.25" customHeight="1" x14ac:dyDescent="0.25">
      <c r="H6169" s="3"/>
    </row>
    <row r="6170" spans="8:8" ht="20.25" customHeight="1" x14ac:dyDescent="0.25">
      <c r="H6170" s="3"/>
    </row>
    <row r="6171" spans="8:8" ht="20.25" customHeight="1" x14ac:dyDescent="0.25">
      <c r="H6171" s="3"/>
    </row>
    <row r="6172" spans="8:8" ht="20.25" customHeight="1" x14ac:dyDescent="0.25">
      <c r="H6172" s="3"/>
    </row>
    <row r="6173" spans="8:8" ht="20.25" customHeight="1" x14ac:dyDescent="0.25">
      <c r="H6173" s="3"/>
    </row>
    <row r="6174" spans="8:8" ht="20.25" customHeight="1" x14ac:dyDescent="0.25">
      <c r="H6174" s="3"/>
    </row>
    <row r="6175" spans="8:8" ht="20.25" customHeight="1" x14ac:dyDescent="0.25">
      <c r="H6175" s="3"/>
    </row>
    <row r="6176" spans="8:8" ht="20.25" customHeight="1" x14ac:dyDescent="0.25">
      <c r="H6176" s="3"/>
    </row>
    <row r="6177" spans="8:8" ht="20.25" customHeight="1" x14ac:dyDescent="0.25">
      <c r="H6177" s="3"/>
    </row>
    <row r="6178" spans="8:8" ht="20.25" customHeight="1" x14ac:dyDescent="0.25">
      <c r="H6178" s="3"/>
    </row>
    <row r="6179" spans="8:8" ht="20.25" customHeight="1" x14ac:dyDescent="0.25">
      <c r="H6179" s="3"/>
    </row>
    <row r="6180" spans="8:8" ht="20.25" customHeight="1" x14ac:dyDescent="0.25">
      <c r="H6180" s="3"/>
    </row>
    <row r="6181" spans="8:8" ht="20.25" customHeight="1" x14ac:dyDescent="0.25">
      <c r="H6181" s="3"/>
    </row>
    <row r="6182" spans="8:8" ht="20.25" customHeight="1" x14ac:dyDescent="0.25">
      <c r="H6182" s="3"/>
    </row>
    <row r="6183" spans="8:8" ht="20.25" customHeight="1" x14ac:dyDescent="0.25">
      <c r="H6183" s="3"/>
    </row>
    <row r="6184" spans="8:8" ht="20.25" customHeight="1" x14ac:dyDescent="0.25">
      <c r="H6184" s="3"/>
    </row>
    <row r="6185" spans="8:8" ht="20.25" customHeight="1" x14ac:dyDescent="0.25">
      <c r="H6185" s="3"/>
    </row>
    <row r="6186" spans="8:8" ht="20.25" customHeight="1" x14ac:dyDescent="0.25">
      <c r="H6186" s="3"/>
    </row>
    <row r="6187" spans="8:8" ht="20.25" customHeight="1" x14ac:dyDescent="0.25">
      <c r="H6187" s="3"/>
    </row>
    <row r="6188" spans="8:8" ht="20.25" customHeight="1" x14ac:dyDescent="0.25">
      <c r="H6188" s="3"/>
    </row>
    <row r="6189" spans="8:8" ht="20.25" customHeight="1" x14ac:dyDescent="0.25">
      <c r="H6189" s="3"/>
    </row>
    <row r="6190" spans="8:8" ht="20.25" customHeight="1" x14ac:dyDescent="0.25">
      <c r="H6190" s="3"/>
    </row>
    <row r="6191" spans="8:8" ht="20.25" customHeight="1" x14ac:dyDescent="0.25">
      <c r="H6191" s="3"/>
    </row>
    <row r="6192" spans="8:8" ht="20.25" customHeight="1" x14ac:dyDescent="0.25">
      <c r="H6192" s="3"/>
    </row>
    <row r="6193" spans="8:8" ht="20.25" customHeight="1" x14ac:dyDescent="0.25">
      <c r="H6193" s="3"/>
    </row>
    <row r="6194" spans="8:8" ht="20.25" customHeight="1" x14ac:dyDescent="0.25">
      <c r="H6194" s="3"/>
    </row>
    <row r="6195" spans="8:8" ht="20.25" customHeight="1" x14ac:dyDescent="0.25">
      <c r="H6195" s="3"/>
    </row>
    <row r="6196" spans="8:8" ht="20.25" customHeight="1" x14ac:dyDescent="0.25">
      <c r="H6196" s="3"/>
    </row>
    <row r="6197" spans="8:8" ht="20.25" customHeight="1" x14ac:dyDescent="0.25">
      <c r="H6197" s="3"/>
    </row>
    <row r="6198" spans="8:8" ht="20.25" customHeight="1" x14ac:dyDescent="0.25">
      <c r="H6198" s="3"/>
    </row>
    <row r="6199" spans="8:8" ht="20.25" customHeight="1" x14ac:dyDescent="0.25">
      <c r="H6199" s="3"/>
    </row>
    <row r="6200" spans="8:8" ht="20.25" customHeight="1" x14ac:dyDescent="0.25">
      <c r="H6200" s="3"/>
    </row>
    <row r="6201" spans="8:8" ht="20.25" customHeight="1" x14ac:dyDescent="0.25">
      <c r="H6201" s="3"/>
    </row>
    <row r="6202" spans="8:8" ht="20.25" customHeight="1" x14ac:dyDescent="0.25">
      <c r="H6202" s="3"/>
    </row>
    <row r="6203" spans="8:8" ht="20.25" customHeight="1" x14ac:dyDescent="0.25">
      <c r="H6203" s="3"/>
    </row>
    <row r="6204" spans="8:8" ht="20.25" customHeight="1" x14ac:dyDescent="0.25">
      <c r="H6204" s="3"/>
    </row>
    <row r="6205" spans="8:8" ht="20.25" customHeight="1" x14ac:dyDescent="0.25">
      <c r="H6205" s="3"/>
    </row>
    <row r="6206" spans="8:8" ht="20.25" customHeight="1" x14ac:dyDescent="0.25">
      <c r="H6206" s="3"/>
    </row>
    <row r="6207" spans="8:8" ht="20.25" customHeight="1" x14ac:dyDescent="0.25">
      <c r="H6207" s="3"/>
    </row>
    <row r="6208" spans="8:8" ht="20.25" customHeight="1" x14ac:dyDescent="0.25">
      <c r="H6208" s="3"/>
    </row>
    <row r="6209" spans="8:8" ht="20.25" customHeight="1" x14ac:dyDescent="0.25">
      <c r="H6209" s="3"/>
    </row>
    <row r="6210" spans="8:8" ht="20.25" customHeight="1" x14ac:dyDescent="0.25">
      <c r="H6210" s="3"/>
    </row>
    <row r="6211" spans="8:8" ht="20.25" customHeight="1" x14ac:dyDescent="0.25">
      <c r="H6211" s="3"/>
    </row>
    <row r="6212" spans="8:8" ht="20.25" customHeight="1" x14ac:dyDescent="0.25">
      <c r="H6212" s="3"/>
    </row>
    <row r="6213" spans="8:8" ht="20.25" customHeight="1" x14ac:dyDescent="0.25">
      <c r="H6213" s="3"/>
    </row>
    <row r="6214" spans="8:8" ht="20.25" customHeight="1" x14ac:dyDescent="0.25">
      <c r="H6214" s="3"/>
    </row>
    <row r="6215" spans="8:8" ht="20.25" customHeight="1" x14ac:dyDescent="0.25">
      <c r="H6215" s="3"/>
    </row>
    <row r="6216" spans="8:8" ht="20.25" customHeight="1" x14ac:dyDescent="0.25">
      <c r="H6216" s="3"/>
    </row>
    <row r="6217" spans="8:8" ht="20.25" customHeight="1" x14ac:dyDescent="0.25">
      <c r="H6217" s="3"/>
    </row>
    <row r="6218" spans="8:8" ht="20.25" customHeight="1" x14ac:dyDescent="0.25">
      <c r="H6218" s="3"/>
    </row>
    <row r="6219" spans="8:8" ht="20.25" customHeight="1" x14ac:dyDescent="0.25">
      <c r="H6219" s="3"/>
    </row>
    <row r="6220" spans="8:8" ht="20.25" customHeight="1" x14ac:dyDescent="0.25">
      <c r="H6220" s="3"/>
    </row>
    <row r="6221" spans="8:8" ht="20.25" customHeight="1" x14ac:dyDescent="0.25">
      <c r="H6221" s="3"/>
    </row>
    <row r="6222" spans="8:8" ht="20.25" customHeight="1" x14ac:dyDescent="0.25">
      <c r="H6222" s="3"/>
    </row>
    <row r="6223" spans="8:8" ht="20.25" customHeight="1" x14ac:dyDescent="0.25">
      <c r="H6223" s="3"/>
    </row>
    <row r="6224" spans="8:8" ht="20.25" customHeight="1" x14ac:dyDescent="0.25">
      <c r="H6224" s="3"/>
    </row>
    <row r="6225" spans="8:8" ht="20.25" customHeight="1" x14ac:dyDescent="0.25">
      <c r="H6225" s="3"/>
    </row>
    <row r="6226" spans="8:8" ht="20.25" customHeight="1" x14ac:dyDescent="0.25">
      <c r="H6226" s="3"/>
    </row>
    <row r="6227" spans="8:8" ht="20.25" customHeight="1" x14ac:dyDescent="0.25">
      <c r="H6227" s="3"/>
    </row>
    <row r="6228" spans="8:8" ht="20.25" customHeight="1" x14ac:dyDescent="0.25">
      <c r="H6228" s="3"/>
    </row>
    <row r="6229" spans="8:8" ht="20.25" customHeight="1" x14ac:dyDescent="0.25">
      <c r="H6229" s="3"/>
    </row>
    <row r="6230" spans="8:8" ht="20.25" customHeight="1" x14ac:dyDescent="0.25">
      <c r="H6230" s="3"/>
    </row>
    <row r="6231" spans="8:8" ht="20.25" customHeight="1" x14ac:dyDescent="0.25">
      <c r="H6231" s="3"/>
    </row>
    <row r="6232" spans="8:8" ht="20.25" customHeight="1" x14ac:dyDescent="0.25">
      <c r="H6232" s="3"/>
    </row>
    <row r="6233" spans="8:8" ht="20.25" customHeight="1" x14ac:dyDescent="0.25">
      <c r="H6233" s="3"/>
    </row>
    <row r="6234" spans="8:8" ht="20.25" customHeight="1" x14ac:dyDescent="0.25">
      <c r="H6234" s="3"/>
    </row>
    <row r="6235" spans="8:8" ht="20.25" customHeight="1" x14ac:dyDescent="0.25">
      <c r="H6235" s="3"/>
    </row>
    <row r="6236" spans="8:8" ht="20.25" customHeight="1" x14ac:dyDescent="0.25">
      <c r="H6236" s="3"/>
    </row>
    <row r="6237" spans="8:8" ht="20.25" customHeight="1" x14ac:dyDescent="0.25">
      <c r="H6237" s="3"/>
    </row>
    <row r="6238" spans="8:8" ht="20.25" customHeight="1" x14ac:dyDescent="0.25">
      <c r="H6238" s="3"/>
    </row>
    <row r="6239" spans="8:8" ht="20.25" customHeight="1" x14ac:dyDescent="0.25">
      <c r="H6239" s="3"/>
    </row>
    <row r="6240" spans="8:8" ht="20.25" customHeight="1" x14ac:dyDescent="0.25">
      <c r="H6240" s="3"/>
    </row>
    <row r="6241" spans="8:8" ht="20.25" customHeight="1" x14ac:dyDescent="0.25">
      <c r="H6241" s="3"/>
    </row>
    <row r="6242" spans="8:8" ht="20.25" customHeight="1" x14ac:dyDescent="0.25">
      <c r="H6242" s="3"/>
    </row>
    <row r="6243" spans="8:8" ht="20.25" customHeight="1" x14ac:dyDescent="0.25">
      <c r="H6243" s="3"/>
    </row>
    <row r="6244" spans="8:8" ht="20.25" customHeight="1" x14ac:dyDescent="0.25">
      <c r="H6244" s="3"/>
    </row>
    <row r="6245" spans="8:8" ht="20.25" customHeight="1" x14ac:dyDescent="0.25">
      <c r="H6245" s="3"/>
    </row>
    <row r="6246" spans="8:8" ht="20.25" customHeight="1" x14ac:dyDescent="0.25">
      <c r="H6246" s="3"/>
    </row>
    <row r="6247" spans="8:8" ht="20.25" customHeight="1" x14ac:dyDescent="0.25">
      <c r="H6247" s="3"/>
    </row>
    <row r="6248" spans="8:8" ht="20.25" customHeight="1" x14ac:dyDescent="0.25">
      <c r="H6248" s="3"/>
    </row>
    <row r="6249" spans="8:8" ht="20.25" customHeight="1" x14ac:dyDescent="0.25">
      <c r="H6249" s="3"/>
    </row>
    <row r="6250" spans="8:8" ht="20.25" customHeight="1" x14ac:dyDescent="0.25">
      <c r="H6250" s="3"/>
    </row>
    <row r="6251" spans="8:8" ht="20.25" customHeight="1" x14ac:dyDescent="0.25">
      <c r="H6251" s="3"/>
    </row>
    <row r="6252" spans="8:8" ht="20.25" customHeight="1" x14ac:dyDescent="0.25">
      <c r="H6252" s="3"/>
    </row>
    <row r="6253" spans="8:8" ht="20.25" customHeight="1" x14ac:dyDescent="0.25">
      <c r="H6253" s="3"/>
    </row>
    <row r="6254" spans="8:8" ht="20.25" customHeight="1" x14ac:dyDescent="0.25">
      <c r="H6254" s="3"/>
    </row>
    <row r="6255" spans="8:8" ht="20.25" customHeight="1" x14ac:dyDescent="0.25">
      <c r="H6255" s="3"/>
    </row>
    <row r="6256" spans="8:8" ht="20.25" customHeight="1" x14ac:dyDescent="0.25">
      <c r="H6256" s="3"/>
    </row>
    <row r="6257" spans="8:8" ht="20.25" customHeight="1" x14ac:dyDescent="0.25">
      <c r="H6257" s="3"/>
    </row>
    <row r="6258" spans="8:8" ht="20.25" customHeight="1" x14ac:dyDescent="0.25">
      <c r="H6258" s="3"/>
    </row>
    <row r="6259" spans="8:8" ht="20.25" customHeight="1" x14ac:dyDescent="0.25">
      <c r="H6259" s="3"/>
    </row>
    <row r="6260" spans="8:8" ht="20.25" customHeight="1" x14ac:dyDescent="0.25">
      <c r="H6260" s="3"/>
    </row>
    <row r="6261" spans="8:8" ht="20.25" customHeight="1" x14ac:dyDescent="0.25">
      <c r="H6261" s="3"/>
    </row>
    <row r="6262" spans="8:8" ht="20.25" customHeight="1" x14ac:dyDescent="0.25">
      <c r="H6262" s="3"/>
    </row>
    <row r="6263" spans="8:8" ht="20.25" customHeight="1" x14ac:dyDescent="0.25">
      <c r="H6263" s="3"/>
    </row>
    <row r="6264" spans="8:8" ht="20.25" customHeight="1" x14ac:dyDescent="0.25">
      <c r="H6264" s="3"/>
    </row>
    <row r="6265" spans="8:8" ht="20.25" customHeight="1" x14ac:dyDescent="0.25">
      <c r="H6265" s="3"/>
    </row>
    <row r="6266" spans="8:8" ht="20.25" customHeight="1" x14ac:dyDescent="0.25">
      <c r="H6266" s="3"/>
    </row>
    <row r="6267" spans="8:8" ht="20.25" customHeight="1" x14ac:dyDescent="0.25">
      <c r="H6267" s="3"/>
    </row>
    <row r="6268" spans="8:8" ht="20.25" customHeight="1" x14ac:dyDescent="0.25">
      <c r="H6268" s="3"/>
    </row>
    <row r="6269" spans="8:8" ht="20.25" customHeight="1" x14ac:dyDescent="0.25">
      <c r="H6269" s="3"/>
    </row>
    <row r="6270" spans="8:8" ht="20.25" customHeight="1" x14ac:dyDescent="0.25">
      <c r="H6270" s="3"/>
    </row>
    <row r="6271" spans="8:8" ht="20.25" customHeight="1" x14ac:dyDescent="0.25">
      <c r="H6271" s="3"/>
    </row>
    <row r="6272" spans="8:8" ht="20.25" customHeight="1" x14ac:dyDescent="0.25">
      <c r="H6272" s="3"/>
    </row>
    <row r="6273" spans="8:8" ht="20.25" customHeight="1" x14ac:dyDescent="0.25">
      <c r="H6273" s="3"/>
    </row>
    <row r="6274" spans="8:8" ht="20.25" customHeight="1" x14ac:dyDescent="0.25">
      <c r="H6274" s="3"/>
    </row>
    <row r="6275" spans="8:8" ht="20.25" customHeight="1" x14ac:dyDescent="0.25">
      <c r="H6275" s="3"/>
    </row>
    <row r="6276" spans="8:8" ht="20.25" customHeight="1" x14ac:dyDescent="0.25">
      <c r="H6276" s="3"/>
    </row>
    <row r="6277" spans="8:8" ht="20.25" customHeight="1" x14ac:dyDescent="0.25">
      <c r="H6277" s="3"/>
    </row>
    <row r="6278" spans="8:8" ht="20.25" customHeight="1" x14ac:dyDescent="0.25">
      <c r="H6278" s="3"/>
    </row>
    <row r="6279" spans="8:8" ht="20.25" customHeight="1" x14ac:dyDescent="0.25">
      <c r="H6279" s="3"/>
    </row>
    <row r="6280" spans="8:8" ht="20.25" customHeight="1" x14ac:dyDescent="0.25">
      <c r="H6280" s="3"/>
    </row>
    <row r="6281" spans="8:8" ht="20.25" customHeight="1" x14ac:dyDescent="0.25">
      <c r="H6281" s="3"/>
    </row>
    <row r="6282" spans="8:8" ht="20.25" customHeight="1" x14ac:dyDescent="0.25">
      <c r="H6282" s="3"/>
    </row>
    <row r="6283" spans="8:8" ht="20.25" customHeight="1" x14ac:dyDescent="0.25">
      <c r="H6283" s="3"/>
    </row>
    <row r="6284" spans="8:8" ht="20.25" customHeight="1" x14ac:dyDescent="0.25">
      <c r="H6284" s="3"/>
    </row>
    <row r="6285" spans="8:8" ht="20.25" customHeight="1" x14ac:dyDescent="0.25">
      <c r="H6285" s="3"/>
    </row>
    <row r="6286" spans="8:8" ht="20.25" customHeight="1" x14ac:dyDescent="0.25">
      <c r="H6286" s="3"/>
    </row>
    <row r="6287" spans="8:8" ht="20.25" customHeight="1" x14ac:dyDescent="0.25">
      <c r="H6287" s="3"/>
    </row>
    <row r="6288" spans="8:8" ht="20.25" customHeight="1" x14ac:dyDescent="0.25">
      <c r="H6288" s="3"/>
    </row>
    <row r="6289" spans="8:8" ht="20.25" customHeight="1" x14ac:dyDescent="0.25">
      <c r="H6289" s="3"/>
    </row>
    <row r="6290" spans="8:8" ht="20.25" customHeight="1" x14ac:dyDescent="0.25">
      <c r="H6290" s="3"/>
    </row>
    <row r="6291" spans="8:8" ht="20.25" customHeight="1" x14ac:dyDescent="0.25">
      <c r="H6291" s="3"/>
    </row>
    <row r="6292" spans="8:8" ht="20.25" customHeight="1" x14ac:dyDescent="0.25">
      <c r="H6292" s="3"/>
    </row>
    <row r="6293" spans="8:8" ht="20.25" customHeight="1" x14ac:dyDescent="0.25">
      <c r="H6293" s="3"/>
    </row>
    <row r="6294" spans="8:8" ht="20.25" customHeight="1" x14ac:dyDescent="0.25">
      <c r="H6294" s="3"/>
    </row>
    <row r="6295" spans="8:8" ht="20.25" customHeight="1" x14ac:dyDescent="0.25">
      <c r="H6295" s="3"/>
    </row>
    <row r="6296" spans="8:8" ht="20.25" customHeight="1" x14ac:dyDescent="0.25">
      <c r="H6296" s="3"/>
    </row>
    <row r="6297" spans="8:8" ht="20.25" customHeight="1" x14ac:dyDescent="0.25">
      <c r="H6297" s="3"/>
    </row>
    <row r="6298" spans="8:8" ht="20.25" customHeight="1" x14ac:dyDescent="0.25">
      <c r="H6298" s="3"/>
    </row>
    <row r="6299" spans="8:8" ht="20.25" customHeight="1" x14ac:dyDescent="0.25">
      <c r="H6299" s="3"/>
    </row>
    <row r="6300" spans="8:8" ht="20.25" customHeight="1" x14ac:dyDescent="0.25">
      <c r="H6300" s="3"/>
    </row>
    <row r="6301" spans="8:8" ht="20.25" customHeight="1" x14ac:dyDescent="0.25">
      <c r="H6301" s="3"/>
    </row>
    <row r="6302" spans="8:8" ht="20.25" customHeight="1" x14ac:dyDescent="0.25">
      <c r="H6302" s="3"/>
    </row>
    <row r="6303" spans="8:8" ht="20.25" customHeight="1" x14ac:dyDescent="0.25">
      <c r="H6303" s="3"/>
    </row>
    <row r="6304" spans="8:8" ht="20.25" customHeight="1" x14ac:dyDescent="0.25">
      <c r="H6304" s="3"/>
    </row>
    <row r="6305" spans="8:8" ht="20.25" customHeight="1" x14ac:dyDescent="0.25">
      <c r="H6305" s="3"/>
    </row>
    <row r="6306" spans="8:8" ht="20.25" customHeight="1" x14ac:dyDescent="0.25">
      <c r="H6306" s="3"/>
    </row>
    <row r="6307" spans="8:8" ht="20.25" customHeight="1" x14ac:dyDescent="0.25">
      <c r="H6307" s="3"/>
    </row>
    <row r="6308" spans="8:8" ht="20.25" customHeight="1" x14ac:dyDescent="0.25">
      <c r="H6308" s="3"/>
    </row>
    <row r="6309" spans="8:8" ht="20.25" customHeight="1" x14ac:dyDescent="0.25">
      <c r="H6309" s="3"/>
    </row>
    <row r="6310" spans="8:8" ht="20.25" customHeight="1" x14ac:dyDescent="0.25">
      <c r="H6310" s="3"/>
    </row>
    <row r="6311" spans="8:8" ht="20.25" customHeight="1" x14ac:dyDescent="0.25">
      <c r="H6311" s="3"/>
    </row>
    <row r="6312" spans="8:8" ht="20.25" customHeight="1" x14ac:dyDescent="0.25">
      <c r="H6312" s="3"/>
    </row>
    <row r="6313" spans="8:8" ht="20.25" customHeight="1" x14ac:dyDescent="0.25">
      <c r="H6313" s="3"/>
    </row>
    <row r="6314" spans="8:8" ht="20.25" customHeight="1" x14ac:dyDescent="0.25">
      <c r="H6314" s="3"/>
    </row>
    <row r="6315" spans="8:8" ht="20.25" customHeight="1" x14ac:dyDescent="0.25">
      <c r="H6315" s="3"/>
    </row>
    <row r="6316" spans="8:8" ht="20.25" customHeight="1" x14ac:dyDescent="0.25">
      <c r="H6316" s="3"/>
    </row>
    <row r="6317" spans="8:8" ht="20.25" customHeight="1" x14ac:dyDescent="0.25">
      <c r="H6317" s="3"/>
    </row>
    <row r="6318" spans="8:8" ht="20.25" customHeight="1" x14ac:dyDescent="0.25">
      <c r="H6318" s="3"/>
    </row>
    <row r="6319" spans="8:8" ht="20.25" customHeight="1" x14ac:dyDescent="0.25">
      <c r="H6319" s="3"/>
    </row>
    <row r="6320" spans="8:8" ht="20.25" customHeight="1" x14ac:dyDescent="0.25">
      <c r="H6320" s="3"/>
    </row>
    <row r="6321" spans="8:8" ht="20.25" customHeight="1" x14ac:dyDescent="0.25">
      <c r="H6321" s="3"/>
    </row>
    <row r="6322" spans="8:8" ht="20.25" customHeight="1" x14ac:dyDescent="0.25">
      <c r="H6322" s="3"/>
    </row>
    <row r="6323" spans="8:8" ht="20.25" customHeight="1" x14ac:dyDescent="0.25">
      <c r="H6323" s="3"/>
    </row>
    <row r="6324" spans="8:8" ht="20.25" customHeight="1" x14ac:dyDescent="0.25">
      <c r="H6324" s="3"/>
    </row>
    <row r="6325" spans="8:8" ht="20.25" customHeight="1" x14ac:dyDescent="0.25">
      <c r="H6325" s="3"/>
    </row>
    <row r="6326" spans="8:8" ht="20.25" customHeight="1" x14ac:dyDescent="0.25">
      <c r="H6326" s="3"/>
    </row>
    <row r="6327" spans="8:8" ht="20.25" customHeight="1" x14ac:dyDescent="0.25">
      <c r="H6327" s="3"/>
    </row>
    <row r="6328" spans="8:8" ht="20.25" customHeight="1" x14ac:dyDescent="0.25">
      <c r="H6328" s="3"/>
    </row>
    <row r="6329" spans="8:8" ht="20.25" customHeight="1" x14ac:dyDescent="0.25">
      <c r="H6329" s="3"/>
    </row>
    <row r="6330" spans="8:8" ht="20.25" customHeight="1" x14ac:dyDescent="0.25">
      <c r="H6330" s="3"/>
    </row>
    <row r="6331" spans="8:8" ht="20.25" customHeight="1" x14ac:dyDescent="0.25">
      <c r="H6331" s="3"/>
    </row>
    <row r="6332" spans="8:8" ht="20.25" customHeight="1" x14ac:dyDescent="0.25">
      <c r="H6332" s="3"/>
    </row>
    <row r="6333" spans="8:8" ht="20.25" customHeight="1" x14ac:dyDescent="0.25">
      <c r="H6333" s="3"/>
    </row>
    <row r="6334" spans="8:8" ht="20.25" customHeight="1" x14ac:dyDescent="0.25">
      <c r="H6334" s="3"/>
    </row>
    <row r="6335" spans="8:8" ht="20.25" customHeight="1" x14ac:dyDescent="0.25">
      <c r="H6335" s="3"/>
    </row>
    <row r="6336" spans="8:8" ht="20.25" customHeight="1" x14ac:dyDescent="0.25">
      <c r="H6336" s="3"/>
    </row>
    <row r="6337" spans="8:8" ht="20.25" customHeight="1" x14ac:dyDescent="0.25">
      <c r="H6337" s="3"/>
    </row>
    <row r="6338" spans="8:8" ht="20.25" customHeight="1" x14ac:dyDescent="0.25">
      <c r="H6338" s="3"/>
    </row>
    <row r="6339" spans="8:8" ht="20.25" customHeight="1" x14ac:dyDescent="0.25">
      <c r="H6339" s="3"/>
    </row>
    <row r="6340" spans="8:8" ht="20.25" customHeight="1" x14ac:dyDescent="0.25">
      <c r="H6340" s="3"/>
    </row>
    <row r="6341" spans="8:8" ht="20.25" customHeight="1" x14ac:dyDescent="0.25">
      <c r="H6341" s="3"/>
    </row>
    <row r="6342" spans="8:8" ht="20.25" customHeight="1" x14ac:dyDescent="0.25">
      <c r="H6342" s="3"/>
    </row>
    <row r="6343" spans="8:8" ht="20.25" customHeight="1" x14ac:dyDescent="0.25">
      <c r="H6343" s="3"/>
    </row>
    <row r="6344" spans="8:8" ht="20.25" customHeight="1" x14ac:dyDescent="0.25">
      <c r="H6344" s="3"/>
    </row>
    <row r="6345" spans="8:8" ht="20.25" customHeight="1" x14ac:dyDescent="0.25">
      <c r="H6345" s="3"/>
    </row>
    <row r="6346" spans="8:8" ht="20.25" customHeight="1" x14ac:dyDescent="0.25">
      <c r="H6346" s="3"/>
    </row>
    <row r="6347" spans="8:8" ht="20.25" customHeight="1" x14ac:dyDescent="0.25">
      <c r="H6347" s="3"/>
    </row>
    <row r="6348" spans="8:8" ht="20.25" customHeight="1" x14ac:dyDescent="0.25">
      <c r="H6348" s="3"/>
    </row>
    <row r="6349" spans="8:8" ht="20.25" customHeight="1" x14ac:dyDescent="0.25">
      <c r="H6349" s="3"/>
    </row>
    <row r="6350" spans="8:8" ht="20.25" customHeight="1" x14ac:dyDescent="0.25">
      <c r="H6350" s="3"/>
    </row>
    <row r="6351" spans="8:8" ht="20.25" customHeight="1" x14ac:dyDescent="0.25">
      <c r="H6351" s="3"/>
    </row>
    <row r="6352" spans="8:8" ht="20.25" customHeight="1" x14ac:dyDescent="0.25">
      <c r="H6352" s="3"/>
    </row>
    <row r="6353" spans="8:8" ht="20.25" customHeight="1" x14ac:dyDescent="0.25">
      <c r="H6353" s="3"/>
    </row>
    <row r="6354" spans="8:8" ht="20.25" customHeight="1" x14ac:dyDescent="0.25">
      <c r="H6354" s="3"/>
    </row>
    <row r="6355" spans="8:8" ht="20.25" customHeight="1" x14ac:dyDescent="0.25">
      <c r="H6355" s="3"/>
    </row>
    <row r="6356" spans="8:8" ht="20.25" customHeight="1" x14ac:dyDescent="0.25">
      <c r="H6356" s="3"/>
    </row>
    <row r="6357" spans="8:8" ht="20.25" customHeight="1" x14ac:dyDescent="0.25">
      <c r="H6357" s="3"/>
    </row>
    <row r="6358" spans="8:8" ht="20.25" customHeight="1" x14ac:dyDescent="0.25">
      <c r="H6358" s="3"/>
    </row>
    <row r="6359" spans="8:8" ht="20.25" customHeight="1" x14ac:dyDescent="0.25">
      <c r="H6359" s="3"/>
    </row>
    <row r="6360" spans="8:8" ht="20.25" customHeight="1" x14ac:dyDescent="0.25">
      <c r="H6360" s="3"/>
    </row>
    <row r="6361" spans="8:8" ht="20.25" customHeight="1" x14ac:dyDescent="0.25">
      <c r="H6361" s="3"/>
    </row>
    <row r="6362" spans="8:8" ht="20.25" customHeight="1" x14ac:dyDescent="0.25">
      <c r="H6362" s="3"/>
    </row>
    <row r="6363" spans="8:8" ht="20.25" customHeight="1" x14ac:dyDescent="0.25">
      <c r="H6363" s="3"/>
    </row>
    <row r="6364" spans="8:8" ht="20.25" customHeight="1" x14ac:dyDescent="0.25">
      <c r="H6364" s="3"/>
    </row>
    <row r="6365" spans="8:8" ht="20.25" customHeight="1" x14ac:dyDescent="0.25">
      <c r="H6365" s="3"/>
    </row>
    <row r="6366" spans="8:8" ht="20.25" customHeight="1" x14ac:dyDescent="0.25">
      <c r="H6366" s="3"/>
    </row>
    <row r="6367" spans="8:8" ht="20.25" customHeight="1" x14ac:dyDescent="0.25">
      <c r="H6367" s="3"/>
    </row>
    <row r="6368" spans="8:8" ht="20.25" customHeight="1" x14ac:dyDescent="0.25">
      <c r="H6368" s="3"/>
    </row>
    <row r="6369" spans="8:8" ht="20.25" customHeight="1" x14ac:dyDescent="0.25">
      <c r="H6369" s="3"/>
    </row>
    <row r="6370" spans="8:8" ht="20.25" customHeight="1" x14ac:dyDescent="0.25">
      <c r="H6370" s="3"/>
    </row>
    <row r="6371" spans="8:8" ht="20.25" customHeight="1" x14ac:dyDescent="0.25">
      <c r="H6371" s="3"/>
    </row>
    <row r="6372" spans="8:8" ht="20.25" customHeight="1" x14ac:dyDescent="0.25">
      <c r="H6372" s="3"/>
    </row>
    <row r="6373" spans="8:8" ht="20.25" customHeight="1" x14ac:dyDescent="0.25">
      <c r="H6373" s="3"/>
    </row>
    <row r="6374" spans="8:8" ht="20.25" customHeight="1" x14ac:dyDescent="0.25">
      <c r="H6374" s="3"/>
    </row>
    <row r="6375" spans="8:8" ht="20.25" customHeight="1" x14ac:dyDescent="0.25">
      <c r="H6375" s="3"/>
    </row>
    <row r="6376" spans="8:8" ht="20.25" customHeight="1" x14ac:dyDescent="0.25">
      <c r="H6376" s="3"/>
    </row>
    <row r="6377" spans="8:8" ht="20.25" customHeight="1" x14ac:dyDescent="0.25">
      <c r="H6377" s="3"/>
    </row>
    <row r="6378" spans="8:8" ht="20.25" customHeight="1" x14ac:dyDescent="0.25">
      <c r="H6378" s="3"/>
    </row>
    <row r="6379" spans="8:8" ht="20.25" customHeight="1" x14ac:dyDescent="0.25">
      <c r="H6379" s="3"/>
    </row>
    <row r="6380" spans="8:8" ht="20.25" customHeight="1" x14ac:dyDescent="0.25">
      <c r="H6380" s="3"/>
    </row>
    <row r="6381" spans="8:8" ht="20.25" customHeight="1" x14ac:dyDescent="0.25">
      <c r="H6381" s="3"/>
    </row>
    <row r="6382" spans="8:8" ht="20.25" customHeight="1" x14ac:dyDescent="0.25">
      <c r="H6382" s="3"/>
    </row>
    <row r="6383" spans="8:8" ht="20.25" customHeight="1" x14ac:dyDescent="0.25">
      <c r="H6383" s="3"/>
    </row>
    <row r="6384" spans="8:8" ht="20.25" customHeight="1" x14ac:dyDescent="0.25">
      <c r="H6384" s="3"/>
    </row>
    <row r="6385" spans="8:8" ht="20.25" customHeight="1" x14ac:dyDescent="0.25">
      <c r="H6385" s="3"/>
    </row>
    <row r="6386" spans="8:8" ht="20.25" customHeight="1" x14ac:dyDescent="0.25">
      <c r="H6386" s="3"/>
    </row>
    <row r="6387" spans="8:8" ht="20.25" customHeight="1" x14ac:dyDescent="0.25">
      <c r="H6387" s="3"/>
    </row>
    <row r="6388" spans="8:8" ht="20.25" customHeight="1" x14ac:dyDescent="0.25">
      <c r="H6388" s="3"/>
    </row>
    <row r="6389" spans="8:8" ht="20.25" customHeight="1" x14ac:dyDescent="0.25">
      <c r="H6389" s="3"/>
    </row>
    <row r="6390" spans="8:8" ht="20.25" customHeight="1" x14ac:dyDescent="0.25">
      <c r="H6390" s="3"/>
    </row>
    <row r="6391" spans="8:8" ht="20.25" customHeight="1" x14ac:dyDescent="0.25">
      <c r="H6391" s="3"/>
    </row>
    <row r="6392" spans="8:8" ht="20.25" customHeight="1" x14ac:dyDescent="0.25">
      <c r="H6392" s="3"/>
    </row>
    <row r="6393" spans="8:8" ht="20.25" customHeight="1" x14ac:dyDescent="0.25">
      <c r="H6393" s="3"/>
    </row>
    <row r="6394" spans="8:8" ht="20.25" customHeight="1" x14ac:dyDescent="0.25">
      <c r="H6394" s="3"/>
    </row>
    <row r="6395" spans="8:8" ht="20.25" customHeight="1" x14ac:dyDescent="0.25">
      <c r="H6395" s="3"/>
    </row>
    <row r="6396" spans="8:8" ht="20.25" customHeight="1" x14ac:dyDescent="0.25">
      <c r="H6396" s="3"/>
    </row>
    <row r="6397" spans="8:8" ht="20.25" customHeight="1" x14ac:dyDescent="0.25">
      <c r="H6397" s="3"/>
    </row>
    <row r="6398" spans="8:8" ht="20.25" customHeight="1" x14ac:dyDescent="0.25">
      <c r="H6398" s="3"/>
    </row>
    <row r="6399" spans="8:8" ht="20.25" customHeight="1" x14ac:dyDescent="0.25">
      <c r="H6399" s="3"/>
    </row>
    <row r="6400" spans="8:8" ht="20.25" customHeight="1" x14ac:dyDescent="0.25">
      <c r="H6400" s="3"/>
    </row>
    <row r="6401" spans="8:8" ht="20.25" customHeight="1" x14ac:dyDescent="0.25">
      <c r="H6401" s="3"/>
    </row>
    <row r="6402" spans="8:8" ht="20.25" customHeight="1" x14ac:dyDescent="0.25">
      <c r="H6402" s="3"/>
    </row>
    <row r="6403" spans="8:8" ht="20.25" customHeight="1" x14ac:dyDescent="0.25">
      <c r="H6403" s="3"/>
    </row>
    <row r="6404" spans="8:8" ht="20.25" customHeight="1" x14ac:dyDescent="0.25">
      <c r="H6404" s="3"/>
    </row>
    <row r="6405" spans="8:8" ht="20.25" customHeight="1" x14ac:dyDescent="0.25">
      <c r="H6405" s="3"/>
    </row>
    <row r="6406" spans="8:8" ht="20.25" customHeight="1" x14ac:dyDescent="0.25">
      <c r="H6406" s="3"/>
    </row>
    <row r="6407" spans="8:8" ht="20.25" customHeight="1" x14ac:dyDescent="0.25">
      <c r="H6407" s="3"/>
    </row>
    <row r="6408" spans="8:8" ht="20.25" customHeight="1" x14ac:dyDescent="0.25">
      <c r="H6408" s="3"/>
    </row>
    <row r="6409" spans="8:8" ht="20.25" customHeight="1" x14ac:dyDescent="0.25">
      <c r="H6409" s="3"/>
    </row>
    <row r="6410" spans="8:8" ht="20.25" customHeight="1" x14ac:dyDescent="0.25">
      <c r="H6410" s="3"/>
    </row>
    <row r="6411" spans="8:8" ht="20.25" customHeight="1" x14ac:dyDescent="0.25">
      <c r="H6411" s="3"/>
    </row>
    <row r="6412" spans="8:8" ht="20.25" customHeight="1" x14ac:dyDescent="0.25">
      <c r="H6412" s="3"/>
    </row>
    <row r="6413" spans="8:8" ht="20.25" customHeight="1" x14ac:dyDescent="0.25">
      <c r="H6413" s="3"/>
    </row>
    <row r="6414" spans="8:8" ht="20.25" customHeight="1" x14ac:dyDescent="0.25">
      <c r="H6414" s="3"/>
    </row>
    <row r="6415" spans="8:8" ht="20.25" customHeight="1" x14ac:dyDescent="0.25">
      <c r="H6415" s="3"/>
    </row>
    <row r="6416" spans="8:8" ht="20.25" customHeight="1" x14ac:dyDescent="0.25">
      <c r="H6416" s="3"/>
    </row>
    <row r="6417" spans="8:8" ht="20.25" customHeight="1" x14ac:dyDescent="0.25">
      <c r="H6417" s="3"/>
    </row>
    <row r="6418" spans="8:8" ht="20.25" customHeight="1" x14ac:dyDescent="0.25">
      <c r="H6418" s="3"/>
    </row>
    <row r="6419" spans="8:8" ht="20.25" customHeight="1" x14ac:dyDescent="0.25">
      <c r="H6419" s="3"/>
    </row>
    <row r="6420" spans="8:8" ht="20.25" customHeight="1" x14ac:dyDescent="0.25">
      <c r="H6420" s="3"/>
    </row>
    <row r="6421" spans="8:8" ht="20.25" customHeight="1" x14ac:dyDescent="0.25">
      <c r="H6421" s="3"/>
    </row>
    <row r="6422" spans="8:8" ht="20.25" customHeight="1" x14ac:dyDescent="0.25">
      <c r="H6422" s="3"/>
    </row>
    <row r="6423" spans="8:8" ht="20.25" customHeight="1" x14ac:dyDescent="0.25">
      <c r="H6423" s="3"/>
    </row>
    <row r="6424" spans="8:8" ht="20.25" customHeight="1" x14ac:dyDescent="0.25">
      <c r="H6424" s="3"/>
    </row>
    <row r="6425" spans="8:8" ht="20.25" customHeight="1" x14ac:dyDescent="0.25">
      <c r="H6425" s="3"/>
    </row>
    <row r="6426" spans="8:8" ht="20.25" customHeight="1" x14ac:dyDescent="0.25">
      <c r="H6426" s="3"/>
    </row>
    <row r="6427" spans="8:8" ht="20.25" customHeight="1" x14ac:dyDescent="0.25">
      <c r="H6427" s="3"/>
    </row>
    <row r="6428" spans="8:8" ht="20.25" customHeight="1" x14ac:dyDescent="0.25">
      <c r="H6428" s="3"/>
    </row>
    <row r="6429" spans="8:8" ht="20.25" customHeight="1" x14ac:dyDescent="0.25">
      <c r="H6429" s="3"/>
    </row>
    <row r="6430" spans="8:8" ht="20.25" customHeight="1" x14ac:dyDescent="0.25">
      <c r="H6430" s="3"/>
    </row>
    <row r="6431" spans="8:8" ht="20.25" customHeight="1" x14ac:dyDescent="0.25">
      <c r="H6431" s="3"/>
    </row>
    <row r="6432" spans="8:8" ht="20.25" customHeight="1" x14ac:dyDescent="0.25">
      <c r="H6432" s="3"/>
    </row>
    <row r="6433" spans="8:8" ht="20.25" customHeight="1" x14ac:dyDescent="0.25">
      <c r="H6433" s="3"/>
    </row>
    <row r="6434" spans="8:8" ht="20.25" customHeight="1" x14ac:dyDescent="0.25">
      <c r="H6434" s="3"/>
    </row>
    <row r="6435" spans="8:8" ht="20.25" customHeight="1" x14ac:dyDescent="0.25">
      <c r="H6435" s="3"/>
    </row>
    <row r="6436" spans="8:8" ht="20.25" customHeight="1" x14ac:dyDescent="0.25">
      <c r="H6436" s="3"/>
    </row>
    <row r="6437" spans="8:8" ht="20.25" customHeight="1" x14ac:dyDescent="0.25">
      <c r="H6437" s="3"/>
    </row>
    <row r="6438" spans="8:8" ht="20.25" customHeight="1" x14ac:dyDescent="0.25">
      <c r="H6438" s="3"/>
    </row>
    <row r="6439" spans="8:8" ht="20.25" customHeight="1" x14ac:dyDescent="0.25">
      <c r="H6439" s="3"/>
    </row>
    <row r="6440" spans="8:8" ht="20.25" customHeight="1" x14ac:dyDescent="0.25">
      <c r="H6440" s="3"/>
    </row>
    <row r="6441" spans="8:8" ht="20.25" customHeight="1" x14ac:dyDescent="0.25">
      <c r="H6441" s="3"/>
    </row>
    <row r="6442" spans="8:8" ht="20.25" customHeight="1" x14ac:dyDescent="0.25">
      <c r="H6442" s="3"/>
    </row>
    <row r="6443" spans="8:8" ht="20.25" customHeight="1" x14ac:dyDescent="0.25">
      <c r="H6443" s="3"/>
    </row>
    <row r="6444" spans="8:8" ht="20.25" customHeight="1" x14ac:dyDescent="0.25">
      <c r="H6444" s="3"/>
    </row>
    <row r="6445" spans="8:8" ht="20.25" customHeight="1" x14ac:dyDescent="0.25">
      <c r="H6445" s="3"/>
    </row>
    <row r="6446" spans="8:8" ht="20.25" customHeight="1" x14ac:dyDescent="0.25">
      <c r="H6446" s="3"/>
    </row>
    <row r="6447" spans="8:8" ht="20.25" customHeight="1" x14ac:dyDescent="0.25">
      <c r="H6447" s="3"/>
    </row>
    <row r="6448" spans="8:8" ht="20.25" customHeight="1" x14ac:dyDescent="0.25">
      <c r="H6448" s="3"/>
    </row>
    <row r="6449" spans="8:8" ht="20.25" customHeight="1" x14ac:dyDescent="0.25">
      <c r="H6449" s="3"/>
    </row>
    <row r="6450" spans="8:8" ht="20.25" customHeight="1" x14ac:dyDescent="0.25">
      <c r="H6450" s="3"/>
    </row>
    <row r="6451" spans="8:8" ht="20.25" customHeight="1" x14ac:dyDescent="0.25">
      <c r="H6451" s="3"/>
    </row>
    <row r="6452" spans="8:8" ht="20.25" customHeight="1" x14ac:dyDescent="0.25">
      <c r="H6452" s="3"/>
    </row>
    <row r="6453" spans="8:8" ht="20.25" customHeight="1" x14ac:dyDescent="0.25">
      <c r="H6453" s="3"/>
    </row>
    <row r="6454" spans="8:8" ht="20.25" customHeight="1" x14ac:dyDescent="0.25">
      <c r="H6454" s="3"/>
    </row>
    <row r="6455" spans="8:8" ht="20.25" customHeight="1" x14ac:dyDescent="0.25">
      <c r="H6455" s="3"/>
    </row>
    <row r="6456" spans="8:8" ht="20.25" customHeight="1" x14ac:dyDescent="0.25">
      <c r="H6456" s="3"/>
    </row>
    <row r="6457" spans="8:8" ht="20.25" customHeight="1" x14ac:dyDescent="0.25">
      <c r="H6457" s="3"/>
    </row>
    <row r="6458" spans="8:8" ht="20.25" customHeight="1" x14ac:dyDescent="0.25">
      <c r="H6458" s="3"/>
    </row>
    <row r="6459" spans="8:8" ht="20.25" customHeight="1" x14ac:dyDescent="0.25">
      <c r="H6459" s="3"/>
    </row>
    <row r="6460" spans="8:8" ht="20.25" customHeight="1" x14ac:dyDescent="0.25">
      <c r="H6460" s="3"/>
    </row>
    <row r="6461" spans="8:8" ht="20.25" customHeight="1" x14ac:dyDescent="0.25">
      <c r="H6461" s="3"/>
    </row>
    <row r="6462" spans="8:8" ht="20.25" customHeight="1" x14ac:dyDescent="0.25">
      <c r="H6462" s="3"/>
    </row>
    <row r="6463" spans="8:8" ht="20.25" customHeight="1" x14ac:dyDescent="0.25">
      <c r="H6463" s="3"/>
    </row>
    <row r="6464" spans="8:8" ht="20.25" customHeight="1" x14ac:dyDescent="0.25">
      <c r="H6464" s="3"/>
    </row>
    <row r="6465" spans="8:8" ht="20.25" customHeight="1" x14ac:dyDescent="0.25">
      <c r="H6465" s="3"/>
    </row>
    <row r="6466" spans="8:8" ht="20.25" customHeight="1" x14ac:dyDescent="0.25">
      <c r="H6466" s="3"/>
    </row>
    <row r="6467" spans="8:8" ht="20.25" customHeight="1" x14ac:dyDescent="0.25">
      <c r="H6467" s="3"/>
    </row>
    <row r="6468" spans="8:8" ht="20.25" customHeight="1" x14ac:dyDescent="0.25">
      <c r="H6468" s="3"/>
    </row>
    <row r="6469" spans="8:8" ht="20.25" customHeight="1" x14ac:dyDescent="0.25">
      <c r="H6469" s="3"/>
    </row>
    <row r="6470" spans="8:8" ht="20.25" customHeight="1" x14ac:dyDescent="0.25">
      <c r="H6470" s="3"/>
    </row>
    <row r="6471" spans="8:8" ht="20.25" customHeight="1" x14ac:dyDescent="0.25">
      <c r="H6471" s="3"/>
    </row>
    <row r="6472" spans="8:8" ht="20.25" customHeight="1" x14ac:dyDescent="0.25">
      <c r="H6472" s="3"/>
    </row>
    <row r="6473" spans="8:8" ht="20.25" customHeight="1" x14ac:dyDescent="0.25">
      <c r="H6473" s="3"/>
    </row>
    <row r="6474" spans="8:8" ht="20.25" customHeight="1" x14ac:dyDescent="0.25">
      <c r="H6474" s="3"/>
    </row>
    <row r="6475" spans="8:8" ht="20.25" customHeight="1" x14ac:dyDescent="0.25">
      <c r="H6475" s="3"/>
    </row>
    <row r="6476" spans="8:8" ht="20.25" customHeight="1" x14ac:dyDescent="0.25">
      <c r="H6476" s="3"/>
    </row>
    <row r="6477" spans="8:8" ht="20.25" customHeight="1" x14ac:dyDescent="0.25">
      <c r="H6477" s="3"/>
    </row>
    <row r="6478" spans="8:8" ht="20.25" customHeight="1" x14ac:dyDescent="0.25">
      <c r="H6478" s="3"/>
    </row>
    <row r="6479" spans="8:8" ht="20.25" customHeight="1" x14ac:dyDescent="0.25">
      <c r="H6479" s="3"/>
    </row>
    <row r="6480" spans="8:8" ht="20.25" customHeight="1" x14ac:dyDescent="0.25">
      <c r="H6480" s="3"/>
    </row>
    <row r="6481" spans="8:8" ht="20.25" customHeight="1" x14ac:dyDescent="0.25">
      <c r="H6481" s="3"/>
    </row>
    <row r="6482" spans="8:8" ht="20.25" customHeight="1" x14ac:dyDescent="0.25">
      <c r="H6482" s="3"/>
    </row>
    <row r="6483" spans="8:8" ht="20.25" customHeight="1" x14ac:dyDescent="0.25">
      <c r="H6483" s="3"/>
    </row>
    <row r="6484" spans="8:8" ht="20.25" customHeight="1" x14ac:dyDescent="0.25">
      <c r="H6484" s="3"/>
    </row>
    <row r="6485" spans="8:8" ht="20.25" customHeight="1" x14ac:dyDescent="0.25">
      <c r="H6485" s="3"/>
    </row>
    <row r="6486" spans="8:8" ht="20.25" customHeight="1" x14ac:dyDescent="0.25">
      <c r="H6486" s="3"/>
    </row>
    <row r="6487" spans="8:8" ht="20.25" customHeight="1" x14ac:dyDescent="0.25">
      <c r="H6487" s="3"/>
    </row>
    <row r="6488" spans="8:8" ht="20.25" customHeight="1" x14ac:dyDescent="0.25">
      <c r="H6488" s="3"/>
    </row>
    <row r="6489" spans="8:8" ht="20.25" customHeight="1" x14ac:dyDescent="0.25">
      <c r="H6489" s="3"/>
    </row>
    <row r="6490" spans="8:8" ht="20.25" customHeight="1" x14ac:dyDescent="0.25">
      <c r="H6490" s="3"/>
    </row>
    <row r="6491" spans="8:8" ht="20.25" customHeight="1" x14ac:dyDescent="0.25">
      <c r="H6491" s="3"/>
    </row>
    <row r="6492" spans="8:8" ht="20.25" customHeight="1" x14ac:dyDescent="0.25">
      <c r="H6492" s="3"/>
    </row>
    <row r="6493" spans="8:8" ht="20.25" customHeight="1" x14ac:dyDescent="0.25">
      <c r="H6493" s="3"/>
    </row>
    <row r="6494" spans="8:8" ht="20.25" customHeight="1" x14ac:dyDescent="0.25">
      <c r="H6494" s="3"/>
    </row>
    <row r="6495" spans="8:8" ht="20.25" customHeight="1" x14ac:dyDescent="0.25">
      <c r="H6495" s="3"/>
    </row>
    <row r="6496" spans="8:8" ht="20.25" customHeight="1" x14ac:dyDescent="0.25">
      <c r="H6496" s="3"/>
    </row>
    <row r="6497" spans="8:8" ht="20.25" customHeight="1" x14ac:dyDescent="0.25">
      <c r="H6497" s="3"/>
    </row>
    <row r="6498" spans="8:8" ht="20.25" customHeight="1" x14ac:dyDescent="0.25">
      <c r="H6498" s="3"/>
    </row>
    <row r="6499" spans="8:8" ht="20.25" customHeight="1" x14ac:dyDescent="0.25">
      <c r="H6499" s="3"/>
    </row>
    <row r="6500" spans="8:8" ht="20.25" customHeight="1" x14ac:dyDescent="0.25">
      <c r="H6500" s="3"/>
    </row>
    <row r="6501" spans="8:8" ht="20.25" customHeight="1" x14ac:dyDescent="0.25">
      <c r="H6501" s="3"/>
    </row>
    <row r="6502" spans="8:8" ht="20.25" customHeight="1" x14ac:dyDescent="0.25">
      <c r="H6502" s="3"/>
    </row>
    <row r="6503" spans="8:8" ht="20.25" customHeight="1" x14ac:dyDescent="0.25">
      <c r="H6503" s="3"/>
    </row>
    <row r="6504" spans="8:8" ht="20.25" customHeight="1" x14ac:dyDescent="0.25">
      <c r="H6504" s="3"/>
    </row>
    <row r="6505" spans="8:8" ht="20.25" customHeight="1" x14ac:dyDescent="0.25">
      <c r="H6505" s="3"/>
    </row>
    <row r="6506" spans="8:8" ht="20.25" customHeight="1" x14ac:dyDescent="0.25">
      <c r="H6506" s="3"/>
    </row>
    <row r="6507" spans="8:8" ht="20.25" customHeight="1" x14ac:dyDescent="0.25">
      <c r="H6507" s="3"/>
    </row>
    <row r="6508" spans="8:8" ht="20.25" customHeight="1" x14ac:dyDescent="0.25">
      <c r="H6508" s="3"/>
    </row>
    <row r="6509" spans="8:8" ht="20.25" customHeight="1" x14ac:dyDescent="0.25">
      <c r="H6509" s="3"/>
    </row>
    <row r="6510" spans="8:8" ht="20.25" customHeight="1" x14ac:dyDescent="0.25">
      <c r="H6510" s="3"/>
    </row>
    <row r="6511" spans="8:8" ht="20.25" customHeight="1" x14ac:dyDescent="0.25">
      <c r="H6511" s="3"/>
    </row>
    <row r="6512" spans="8:8" ht="20.25" customHeight="1" x14ac:dyDescent="0.25">
      <c r="H6512" s="3"/>
    </row>
    <row r="6513" spans="8:8" ht="20.25" customHeight="1" x14ac:dyDescent="0.25">
      <c r="H6513" s="3"/>
    </row>
    <row r="6514" spans="8:8" ht="20.25" customHeight="1" x14ac:dyDescent="0.25">
      <c r="H6514" s="3"/>
    </row>
    <row r="6515" spans="8:8" ht="20.25" customHeight="1" x14ac:dyDescent="0.25">
      <c r="H6515" s="3"/>
    </row>
    <row r="6516" spans="8:8" ht="20.25" customHeight="1" x14ac:dyDescent="0.25">
      <c r="H6516" s="3"/>
    </row>
    <row r="6517" spans="8:8" ht="20.25" customHeight="1" x14ac:dyDescent="0.25">
      <c r="H6517" s="3"/>
    </row>
    <row r="6518" spans="8:8" ht="20.25" customHeight="1" x14ac:dyDescent="0.25">
      <c r="H6518" s="3"/>
    </row>
    <row r="6519" spans="8:8" ht="20.25" customHeight="1" x14ac:dyDescent="0.25">
      <c r="H6519" s="3"/>
    </row>
    <row r="6520" spans="8:8" ht="20.25" customHeight="1" x14ac:dyDescent="0.25">
      <c r="H6520" s="3"/>
    </row>
    <row r="6521" spans="8:8" ht="20.25" customHeight="1" x14ac:dyDescent="0.25">
      <c r="H6521" s="3"/>
    </row>
    <row r="6522" spans="8:8" ht="20.25" customHeight="1" x14ac:dyDescent="0.25">
      <c r="H6522" s="3"/>
    </row>
    <row r="6523" spans="8:8" ht="20.25" customHeight="1" x14ac:dyDescent="0.25">
      <c r="H6523" s="3"/>
    </row>
    <row r="6524" spans="8:8" ht="20.25" customHeight="1" x14ac:dyDescent="0.25">
      <c r="H6524" s="3"/>
    </row>
    <row r="6525" spans="8:8" ht="20.25" customHeight="1" x14ac:dyDescent="0.25">
      <c r="H6525" s="3"/>
    </row>
    <row r="6526" spans="8:8" ht="20.25" customHeight="1" x14ac:dyDescent="0.25">
      <c r="H6526" s="3"/>
    </row>
    <row r="6527" spans="8:8" ht="20.25" customHeight="1" x14ac:dyDescent="0.25">
      <c r="H6527" s="3"/>
    </row>
    <row r="6528" spans="8:8" ht="20.25" customHeight="1" x14ac:dyDescent="0.25">
      <c r="H6528" s="3"/>
    </row>
    <row r="6529" spans="8:8" ht="20.25" customHeight="1" x14ac:dyDescent="0.25">
      <c r="H6529" s="3"/>
    </row>
    <row r="6530" spans="8:8" ht="20.25" customHeight="1" x14ac:dyDescent="0.25">
      <c r="H6530" s="3"/>
    </row>
    <row r="6531" spans="8:8" ht="20.25" customHeight="1" x14ac:dyDescent="0.25">
      <c r="H6531" s="3"/>
    </row>
    <row r="6532" spans="8:8" ht="20.25" customHeight="1" x14ac:dyDescent="0.25">
      <c r="H6532" s="3"/>
    </row>
    <row r="6533" spans="8:8" ht="20.25" customHeight="1" x14ac:dyDescent="0.25">
      <c r="H6533" s="3"/>
    </row>
    <row r="6534" spans="8:8" ht="20.25" customHeight="1" x14ac:dyDescent="0.25">
      <c r="H6534" s="3"/>
    </row>
    <row r="6535" spans="8:8" ht="20.25" customHeight="1" x14ac:dyDescent="0.25">
      <c r="H6535" s="3"/>
    </row>
    <row r="6536" spans="8:8" ht="20.25" customHeight="1" x14ac:dyDescent="0.25">
      <c r="H6536" s="3"/>
    </row>
    <row r="6537" spans="8:8" ht="20.25" customHeight="1" x14ac:dyDescent="0.25">
      <c r="H6537" s="3"/>
    </row>
    <row r="6538" spans="8:8" ht="20.25" customHeight="1" x14ac:dyDescent="0.25">
      <c r="H6538" s="3"/>
    </row>
    <row r="6539" spans="8:8" ht="20.25" customHeight="1" x14ac:dyDescent="0.25">
      <c r="H6539" s="3"/>
    </row>
    <row r="6540" spans="8:8" ht="20.25" customHeight="1" x14ac:dyDescent="0.25">
      <c r="H6540" s="3"/>
    </row>
    <row r="6541" spans="8:8" ht="20.25" customHeight="1" x14ac:dyDescent="0.25">
      <c r="H6541" s="3"/>
    </row>
    <row r="6542" spans="8:8" ht="20.25" customHeight="1" x14ac:dyDescent="0.25">
      <c r="H6542" s="3"/>
    </row>
    <row r="6543" spans="8:8" ht="20.25" customHeight="1" x14ac:dyDescent="0.25">
      <c r="H6543" s="3"/>
    </row>
    <row r="6544" spans="8:8" ht="20.25" customHeight="1" x14ac:dyDescent="0.25">
      <c r="H6544" s="3"/>
    </row>
    <row r="6545" spans="8:8" ht="20.25" customHeight="1" x14ac:dyDescent="0.25">
      <c r="H6545" s="3"/>
    </row>
    <row r="6546" spans="8:8" ht="20.25" customHeight="1" x14ac:dyDescent="0.25">
      <c r="H6546" s="3"/>
    </row>
    <row r="6547" spans="8:8" ht="20.25" customHeight="1" x14ac:dyDescent="0.25">
      <c r="H6547" s="3"/>
    </row>
    <row r="6548" spans="8:8" ht="20.25" customHeight="1" x14ac:dyDescent="0.25">
      <c r="H6548" s="3"/>
    </row>
    <row r="6549" spans="8:8" ht="20.25" customHeight="1" x14ac:dyDescent="0.25">
      <c r="H6549" s="3"/>
    </row>
    <row r="6550" spans="8:8" ht="20.25" customHeight="1" x14ac:dyDescent="0.25">
      <c r="H6550" s="3"/>
    </row>
    <row r="6551" spans="8:8" ht="20.25" customHeight="1" x14ac:dyDescent="0.25">
      <c r="H6551" s="3"/>
    </row>
    <row r="6552" spans="8:8" ht="20.25" customHeight="1" x14ac:dyDescent="0.25">
      <c r="H6552" s="3"/>
    </row>
    <row r="6553" spans="8:8" ht="20.25" customHeight="1" x14ac:dyDescent="0.25">
      <c r="H6553" s="3"/>
    </row>
    <row r="6554" spans="8:8" ht="20.25" customHeight="1" x14ac:dyDescent="0.25">
      <c r="H6554" s="3"/>
    </row>
    <row r="6555" spans="8:8" ht="20.25" customHeight="1" x14ac:dyDescent="0.25">
      <c r="H6555" s="3"/>
    </row>
    <row r="6556" spans="8:8" ht="20.25" customHeight="1" x14ac:dyDescent="0.25">
      <c r="H6556" s="3"/>
    </row>
    <row r="6557" spans="8:8" ht="20.25" customHeight="1" x14ac:dyDescent="0.25">
      <c r="H6557" s="3"/>
    </row>
    <row r="6558" spans="8:8" ht="20.25" customHeight="1" x14ac:dyDescent="0.25">
      <c r="H6558" s="3"/>
    </row>
    <row r="6559" spans="8:8" ht="20.25" customHeight="1" x14ac:dyDescent="0.25">
      <c r="H6559" s="3"/>
    </row>
    <row r="6560" spans="8:8" ht="20.25" customHeight="1" x14ac:dyDescent="0.25">
      <c r="H6560" s="3"/>
    </row>
    <row r="6561" spans="8:8" ht="20.25" customHeight="1" x14ac:dyDescent="0.25">
      <c r="H6561" s="3"/>
    </row>
    <row r="6562" spans="8:8" ht="20.25" customHeight="1" x14ac:dyDescent="0.25">
      <c r="H6562" s="3"/>
    </row>
    <row r="6563" spans="8:8" ht="20.25" customHeight="1" x14ac:dyDescent="0.25">
      <c r="H6563" s="3"/>
    </row>
    <row r="6564" spans="8:8" ht="20.25" customHeight="1" x14ac:dyDescent="0.25">
      <c r="H6564" s="3"/>
    </row>
    <row r="6565" spans="8:8" ht="20.25" customHeight="1" x14ac:dyDescent="0.25">
      <c r="H6565" s="3"/>
    </row>
    <row r="6566" spans="8:8" ht="20.25" customHeight="1" x14ac:dyDescent="0.25">
      <c r="H6566" s="3"/>
    </row>
    <row r="6567" spans="8:8" ht="20.25" customHeight="1" x14ac:dyDescent="0.25">
      <c r="H6567" s="3"/>
    </row>
    <row r="6568" spans="8:8" ht="20.25" customHeight="1" x14ac:dyDescent="0.25">
      <c r="H6568" s="3"/>
    </row>
    <row r="6569" spans="8:8" ht="20.25" customHeight="1" x14ac:dyDescent="0.25">
      <c r="H6569" s="3"/>
    </row>
    <row r="6570" spans="8:8" ht="20.25" customHeight="1" x14ac:dyDescent="0.25">
      <c r="H6570" s="3"/>
    </row>
    <row r="6571" spans="8:8" ht="20.25" customHeight="1" x14ac:dyDescent="0.25">
      <c r="H6571" s="3"/>
    </row>
    <row r="6572" spans="8:8" ht="20.25" customHeight="1" x14ac:dyDescent="0.25">
      <c r="H6572" s="3"/>
    </row>
    <row r="6573" spans="8:8" ht="20.25" customHeight="1" x14ac:dyDescent="0.25">
      <c r="H6573" s="3"/>
    </row>
    <row r="6574" spans="8:8" ht="20.25" customHeight="1" x14ac:dyDescent="0.25">
      <c r="H6574" s="3"/>
    </row>
    <row r="6575" spans="8:8" ht="20.25" customHeight="1" x14ac:dyDescent="0.25">
      <c r="H6575" s="3"/>
    </row>
    <row r="6576" spans="8:8" ht="20.25" customHeight="1" x14ac:dyDescent="0.25">
      <c r="H6576" s="3"/>
    </row>
    <row r="6577" spans="8:8" ht="20.25" customHeight="1" x14ac:dyDescent="0.25">
      <c r="H6577" s="3"/>
    </row>
    <row r="6578" spans="8:8" ht="20.25" customHeight="1" x14ac:dyDescent="0.25">
      <c r="H6578" s="3"/>
    </row>
    <row r="6579" spans="8:8" ht="20.25" customHeight="1" x14ac:dyDescent="0.25">
      <c r="H6579" s="3"/>
    </row>
    <row r="6580" spans="8:8" ht="20.25" customHeight="1" x14ac:dyDescent="0.25">
      <c r="H6580" s="3"/>
    </row>
    <row r="6581" spans="8:8" ht="20.25" customHeight="1" x14ac:dyDescent="0.25">
      <c r="H6581" s="3"/>
    </row>
    <row r="6582" spans="8:8" ht="20.25" customHeight="1" x14ac:dyDescent="0.25">
      <c r="H6582" s="3"/>
    </row>
    <row r="6583" spans="8:8" ht="20.25" customHeight="1" x14ac:dyDescent="0.25">
      <c r="H6583" s="3"/>
    </row>
    <row r="6584" spans="8:8" ht="20.25" customHeight="1" x14ac:dyDescent="0.25">
      <c r="H6584" s="3"/>
    </row>
    <row r="6585" spans="8:8" ht="20.25" customHeight="1" x14ac:dyDescent="0.25">
      <c r="H6585" s="3"/>
    </row>
    <row r="6586" spans="8:8" ht="20.25" customHeight="1" x14ac:dyDescent="0.25">
      <c r="H6586" s="3"/>
    </row>
    <row r="6587" spans="8:8" ht="20.25" customHeight="1" x14ac:dyDescent="0.25">
      <c r="H6587" s="3"/>
    </row>
    <row r="6588" spans="8:8" ht="20.25" customHeight="1" x14ac:dyDescent="0.25">
      <c r="H6588" s="3"/>
    </row>
    <row r="6589" spans="8:8" ht="20.25" customHeight="1" x14ac:dyDescent="0.25">
      <c r="H6589" s="3"/>
    </row>
    <row r="6590" spans="8:8" ht="20.25" customHeight="1" x14ac:dyDescent="0.25">
      <c r="H6590" s="3"/>
    </row>
    <row r="6591" spans="8:8" ht="20.25" customHeight="1" x14ac:dyDescent="0.25">
      <c r="H6591" s="3"/>
    </row>
    <row r="6592" spans="8:8" ht="20.25" customHeight="1" x14ac:dyDescent="0.25">
      <c r="H6592" s="3"/>
    </row>
    <row r="6593" spans="8:8" ht="20.25" customHeight="1" x14ac:dyDescent="0.25">
      <c r="H6593" s="3"/>
    </row>
    <row r="6594" spans="8:8" ht="20.25" customHeight="1" x14ac:dyDescent="0.25">
      <c r="H6594" s="3"/>
    </row>
    <row r="6595" spans="8:8" ht="20.25" customHeight="1" x14ac:dyDescent="0.25">
      <c r="H6595" s="3"/>
    </row>
    <row r="6596" spans="8:8" ht="20.25" customHeight="1" x14ac:dyDescent="0.25">
      <c r="H6596" s="3"/>
    </row>
    <row r="6597" spans="8:8" ht="20.25" customHeight="1" x14ac:dyDescent="0.25">
      <c r="H6597" s="3"/>
    </row>
    <row r="6598" spans="8:8" ht="20.25" customHeight="1" x14ac:dyDescent="0.25">
      <c r="H6598" s="3"/>
    </row>
    <row r="6599" spans="8:8" ht="20.25" customHeight="1" x14ac:dyDescent="0.25">
      <c r="H6599" s="3"/>
    </row>
    <row r="6600" spans="8:8" ht="20.25" customHeight="1" x14ac:dyDescent="0.25">
      <c r="H6600" s="3"/>
    </row>
    <row r="6601" spans="8:8" ht="20.25" customHeight="1" x14ac:dyDescent="0.25">
      <c r="H6601" s="3"/>
    </row>
    <row r="6602" spans="8:8" ht="20.25" customHeight="1" x14ac:dyDescent="0.25">
      <c r="H6602" s="3"/>
    </row>
    <row r="6603" spans="8:8" ht="20.25" customHeight="1" x14ac:dyDescent="0.25">
      <c r="H6603" s="3"/>
    </row>
    <row r="6604" spans="8:8" ht="20.25" customHeight="1" x14ac:dyDescent="0.25">
      <c r="H6604" s="3"/>
    </row>
    <row r="6605" spans="8:8" ht="20.25" customHeight="1" x14ac:dyDescent="0.25">
      <c r="H6605" s="3"/>
    </row>
    <row r="6606" spans="8:8" ht="20.25" customHeight="1" x14ac:dyDescent="0.25">
      <c r="H6606" s="3"/>
    </row>
    <row r="6607" spans="8:8" ht="20.25" customHeight="1" x14ac:dyDescent="0.25">
      <c r="H6607" s="3"/>
    </row>
    <row r="6608" spans="8:8" ht="20.25" customHeight="1" x14ac:dyDescent="0.25">
      <c r="H6608" s="3"/>
    </row>
    <row r="6609" spans="8:8" ht="20.25" customHeight="1" x14ac:dyDescent="0.25">
      <c r="H6609" s="3"/>
    </row>
    <row r="6610" spans="8:8" ht="20.25" customHeight="1" x14ac:dyDescent="0.25">
      <c r="H6610" s="3"/>
    </row>
    <row r="6611" spans="8:8" ht="20.25" customHeight="1" x14ac:dyDescent="0.25">
      <c r="H6611" s="3"/>
    </row>
    <row r="6612" spans="8:8" ht="20.25" customHeight="1" x14ac:dyDescent="0.25">
      <c r="H6612" s="3"/>
    </row>
    <row r="6613" spans="8:8" ht="20.25" customHeight="1" x14ac:dyDescent="0.25">
      <c r="H6613" s="3"/>
    </row>
    <row r="6614" spans="8:8" ht="20.25" customHeight="1" x14ac:dyDescent="0.25">
      <c r="H6614" s="3"/>
    </row>
    <row r="6615" spans="8:8" ht="20.25" customHeight="1" x14ac:dyDescent="0.25">
      <c r="H6615" s="3"/>
    </row>
    <row r="6616" spans="8:8" ht="20.25" customHeight="1" x14ac:dyDescent="0.25">
      <c r="H6616" s="3"/>
    </row>
    <row r="6617" spans="8:8" ht="20.25" customHeight="1" x14ac:dyDescent="0.25">
      <c r="H6617" s="3"/>
    </row>
    <row r="6618" spans="8:8" ht="20.25" customHeight="1" x14ac:dyDescent="0.25">
      <c r="H6618" s="3"/>
    </row>
    <row r="6619" spans="8:8" ht="20.25" customHeight="1" x14ac:dyDescent="0.25">
      <c r="H6619" s="3"/>
    </row>
    <row r="6620" spans="8:8" ht="20.25" customHeight="1" x14ac:dyDescent="0.25">
      <c r="H6620" s="3"/>
    </row>
    <row r="6621" spans="8:8" ht="20.25" customHeight="1" x14ac:dyDescent="0.25">
      <c r="H6621" s="3"/>
    </row>
    <row r="6622" spans="8:8" ht="20.25" customHeight="1" x14ac:dyDescent="0.25">
      <c r="H6622" s="3"/>
    </row>
    <row r="6623" spans="8:8" ht="20.25" customHeight="1" x14ac:dyDescent="0.25">
      <c r="H6623" s="3"/>
    </row>
    <row r="6624" spans="8:8" ht="20.25" customHeight="1" x14ac:dyDescent="0.25">
      <c r="H6624" s="3"/>
    </row>
    <row r="6625" spans="8:8" ht="20.25" customHeight="1" x14ac:dyDescent="0.25">
      <c r="H6625" s="3"/>
    </row>
    <row r="6626" spans="8:8" ht="20.25" customHeight="1" x14ac:dyDescent="0.25">
      <c r="H6626" s="3"/>
    </row>
    <row r="6627" spans="8:8" ht="20.25" customHeight="1" x14ac:dyDescent="0.25">
      <c r="H6627" s="3"/>
    </row>
    <row r="6628" spans="8:8" ht="20.25" customHeight="1" x14ac:dyDescent="0.25">
      <c r="H6628" s="3"/>
    </row>
    <row r="6629" spans="8:8" ht="20.25" customHeight="1" x14ac:dyDescent="0.25">
      <c r="H6629" s="3"/>
    </row>
    <row r="6630" spans="8:8" ht="20.25" customHeight="1" x14ac:dyDescent="0.25">
      <c r="H6630" s="3"/>
    </row>
    <row r="6631" spans="8:8" ht="20.25" customHeight="1" x14ac:dyDescent="0.25">
      <c r="H6631" s="3"/>
    </row>
    <row r="6632" spans="8:8" ht="20.25" customHeight="1" x14ac:dyDescent="0.25">
      <c r="H6632" s="3"/>
    </row>
    <row r="6633" spans="8:8" ht="20.25" customHeight="1" x14ac:dyDescent="0.25">
      <c r="H6633" s="3"/>
    </row>
    <row r="6634" spans="8:8" ht="20.25" customHeight="1" x14ac:dyDescent="0.25">
      <c r="H6634" s="3"/>
    </row>
    <row r="6635" spans="8:8" ht="20.25" customHeight="1" x14ac:dyDescent="0.25">
      <c r="H6635" s="3"/>
    </row>
    <row r="6636" spans="8:8" ht="20.25" customHeight="1" x14ac:dyDescent="0.25">
      <c r="H6636" s="3"/>
    </row>
    <row r="6637" spans="8:8" ht="20.25" customHeight="1" x14ac:dyDescent="0.25">
      <c r="H6637" s="3"/>
    </row>
    <row r="6638" spans="8:8" ht="20.25" customHeight="1" x14ac:dyDescent="0.25">
      <c r="H6638" s="3"/>
    </row>
    <row r="6639" spans="8:8" ht="20.25" customHeight="1" x14ac:dyDescent="0.25">
      <c r="H6639" s="3"/>
    </row>
    <row r="6640" spans="8:8" ht="20.25" customHeight="1" x14ac:dyDescent="0.25">
      <c r="H6640" s="3"/>
    </row>
    <row r="6641" spans="8:8" ht="20.25" customHeight="1" x14ac:dyDescent="0.25">
      <c r="H6641" s="3"/>
    </row>
    <row r="6642" spans="8:8" ht="20.25" customHeight="1" x14ac:dyDescent="0.25">
      <c r="H6642" s="3"/>
    </row>
    <row r="6643" spans="8:8" ht="20.25" customHeight="1" x14ac:dyDescent="0.25">
      <c r="H6643" s="3"/>
    </row>
    <row r="6644" spans="8:8" ht="20.25" customHeight="1" x14ac:dyDescent="0.25">
      <c r="H6644" s="3"/>
    </row>
    <row r="6645" spans="8:8" ht="20.25" customHeight="1" x14ac:dyDescent="0.25">
      <c r="H6645" s="3"/>
    </row>
    <row r="6646" spans="8:8" ht="20.25" customHeight="1" x14ac:dyDescent="0.25">
      <c r="H6646" s="3"/>
    </row>
    <row r="6647" spans="8:8" ht="20.25" customHeight="1" x14ac:dyDescent="0.25">
      <c r="H6647" s="3"/>
    </row>
    <row r="6648" spans="8:8" ht="20.25" customHeight="1" x14ac:dyDescent="0.25">
      <c r="H6648" s="3"/>
    </row>
    <row r="6649" spans="8:8" ht="20.25" customHeight="1" x14ac:dyDescent="0.25">
      <c r="H6649" s="3"/>
    </row>
    <row r="6650" spans="8:8" ht="20.25" customHeight="1" x14ac:dyDescent="0.25">
      <c r="H6650" s="3"/>
    </row>
    <row r="6651" spans="8:8" ht="20.25" customHeight="1" x14ac:dyDescent="0.25">
      <c r="H6651" s="3"/>
    </row>
    <row r="6652" spans="8:8" ht="20.25" customHeight="1" x14ac:dyDescent="0.25">
      <c r="H6652" s="3"/>
    </row>
    <row r="6653" spans="8:8" ht="20.25" customHeight="1" x14ac:dyDescent="0.25">
      <c r="H6653" s="3"/>
    </row>
    <row r="6654" spans="8:8" ht="20.25" customHeight="1" x14ac:dyDescent="0.25">
      <c r="H6654" s="3"/>
    </row>
    <row r="6655" spans="8:8" ht="20.25" customHeight="1" x14ac:dyDescent="0.25">
      <c r="H6655" s="3"/>
    </row>
    <row r="6656" spans="8:8" ht="20.25" customHeight="1" x14ac:dyDescent="0.25">
      <c r="H6656" s="3"/>
    </row>
    <row r="6657" spans="8:8" ht="20.25" customHeight="1" x14ac:dyDescent="0.25">
      <c r="H6657" s="3"/>
    </row>
    <row r="6658" spans="8:8" ht="20.25" customHeight="1" x14ac:dyDescent="0.25">
      <c r="H6658" s="3"/>
    </row>
    <row r="6659" spans="8:8" ht="20.25" customHeight="1" x14ac:dyDescent="0.25">
      <c r="H6659" s="3"/>
    </row>
    <row r="6660" spans="8:8" ht="20.25" customHeight="1" x14ac:dyDescent="0.25">
      <c r="H6660" s="3"/>
    </row>
    <row r="6661" spans="8:8" ht="20.25" customHeight="1" x14ac:dyDescent="0.25">
      <c r="H6661" s="3"/>
    </row>
    <row r="6662" spans="8:8" ht="20.25" customHeight="1" x14ac:dyDescent="0.25">
      <c r="H6662" s="3"/>
    </row>
    <row r="6663" spans="8:8" ht="20.25" customHeight="1" x14ac:dyDescent="0.25">
      <c r="H6663" s="3"/>
    </row>
    <row r="6664" spans="8:8" ht="20.25" customHeight="1" x14ac:dyDescent="0.25">
      <c r="H6664" s="3"/>
    </row>
    <row r="6665" spans="8:8" ht="20.25" customHeight="1" x14ac:dyDescent="0.25">
      <c r="H6665" s="3"/>
    </row>
    <row r="6666" spans="8:8" ht="20.25" customHeight="1" x14ac:dyDescent="0.25">
      <c r="H6666" s="3"/>
    </row>
    <row r="6667" spans="8:8" ht="20.25" customHeight="1" x14ac:dyDescent="0.25">
      <c r="H6667" s="3"/>
    </row>
    <row r="6668" spans="8:8" ht="20.25" customHeight="1" x14ac:dyDescent="0.25">
      <c r="H6668" s="3"/>
    </row>
    <row r="6669" spans="8:8" ht="20.25" customHeight="1" x14ac:dyDescent="0.25">
      <c r="H6669" s="3"/>
    </row>
    <row r="6670" spans="8:8" ht="20.25" customHeight="1" x14ac:dyDescent="0.25">
      <c r="H6670" s="3"/>
    </row>
    <row r="6671" spans="8:8" ht="20.25" customHeight="1" x14ac:dyDescent="0.25">
      <c r="H6671" s="3"/>
    </row>
    <row r="6672" spans="8:8" ht="20.25" customHeight="1" x14ac:dyDescent="0.25">
      <c r="H6672" s="3"/>
    </row>
    <row r="6673" spans="8:8" ht="20.25" customHeight="1" x14ac:dyDescent="0.25">
      <c r="H6673" s="3"/>
    </row>
    <row r="6674" spans="8:8" ht="20.25" customHeight="1" x14ac:dyDescent="0.25">
      <c r="H6674" s="3"/>
    </row>
    <row r="6675" spans="8:8" ht="20.25" customHeight="1" x14ac:dyDescent="0.25">
      <c r="H6675" s="3"/>
    </row>
    <row r="6676" spans="8:8" ht="20.25" customHeight="1" x14ac:dyDescent="0.25">
      <c r="H6676" s="3"/>
    </row>
    <row r="6677" spans="8:8" ht="20.25" customHeight="1" x14ac:dyDescent="0.25">
      <c r="H6677" s="3"/>
    </row>
    <row r="6678" spans="8:8" ht="20.25" customHeight="1" x14ac:dyDescent="0.25">
      <c r="H6678" s="3"/>
    </row>
    <row r="6679" spans="8:8" ht="20.25" customHeight="1" x14ac:dyDescent="0.25">
      <c r="H6679" s="3"/>
    </row>
    <row r="6680" spans="8:8" ht="20.25" customHeight="1" x14ac:dyDescent="0.25">
      <c r="H6680" s="3"/>
    </row>
    <row r="6681" spans="8:8" ht="20.25" customHeight="1" x14ac:dyDescent="0.25">
      <c r="H6681" s="3"/>
    </row>
    <row r="6682" spans="8:8" ht="20.25" customHeight="1" x14ac:dyDescent="0.25">
      <c r="H6682" s="3"/>
    </row>
    <row r="6683" spans="8:8" ht="20.25" customHeight="1" x14ac:dyDescent="0.25">
      <c r="H6683" s="3"/>
    </row>
    <row r="6684" spans="8:8" ht="20.25" customHeight="1" x14ac:dyDescent="0.25">
      <c r="H6684" s="3"/>
    </row>
    <row r="6685" spans="8:8" ht="20.25" customHeight="1" x14ac:dyDescent="0.25">
      <c r="H6685" s="3"/>
    </row>
    <row r="6686" spans="8:8" ht="20.25" customHeight="1" x14ac:dyDescent="0.25">
      <c r="H6686" s="3"/>
    </row>
    <row r="6687" spans="8:8" ht="20.25" customHeight="1" x14ac:dyDescent="0.25">
      <c r="H6687" s="3"/>
    </row>
    <row r="6688" spans="8:8" ht="20.25" customHeight="1" x14ac:dyDescent="0.25">
      <c r="H6688" s="3"/>
    </row>
    <row r="6689" spans="8:8" ht="20.25" customHeight="1" x14ac:dyDescent="0.25">
      <c r="H6689" s="3"/>
    </row>
    <row r="6690" spans="8:8" ht="20.25" customHeight="1" x14ac:dyDescent="0.25">
      <c r="H6690" s="3"/>
    </row>
    <row r="6691" spans="8:8" ht="20.25" customHeight="1" x14ac:dyDescent="0.25">
      <c r="H6691" s="3"/>
    </row>
    <row r="6692" spans="8:8" ht="20.25" customHeight="1" x14ac:dyDescent="0.25">
      <c r="H6692" s="3"/>
    </row>
    <row r="6693" spans="8:8" ht="20.25" customHeight="1" x14ac:dyDescent="0.25">
      <c r="H6693" s="3"/>
    </row>
    <row r="6694" spans="8:8" ht="20.25" customHeight="1" x14ac:dyDescent="0.25">
      <c r="H6694" s="3"/>
    </row>
    <row r="6695" spans="8:8" ht="20.25" customHeight="1" x14ac:dyDescent="0.25">
      <c r="H6695" s="3"/>
    </row>
    <row r="6696" spans="8:8" ht="20.25" customHeight="1" x14ac:dyDescent="0.25">
      <c r="H6696" s="3"/>
    </row>
    <row r="6697" spans="8:8" ht="20.25" customHeight="1" x14ac:dyDescent="0.25">
      <c r="H6697" s="3"/>
    </row>
    <row r="6698" spans="8:8" ht="20.25" customHeight="1" x14ac:dyDescent="0.25">
      <c r="H6698" s="3"/>
    </row>
    <row r="6699" spans="8:8" ht="20.25" customHeight="1" x14ac:dyDescent="0.25">
      <c r="H6699" s="3"/>
    </row>
    <row r="6700" spans="8:8" ht="20.25" customHeight="1" x14ac:dyDescent="0.25">
      <c r="H6700" s="3"/>
    </row>
    <row r="6701" spans="8:8" ht="20.25" customHeight="1" x14ac:dyDescent="0.25">
      <c r="H6701" s="3"/>
    </row>
    <row r="6702" spans="8:8" ht="20.25" customHeight="1" x14ac:dyDescent="0.25">
      <c r="H6702" s="3"/>
    </row>
    <row r="6703" spans="8:8" ht="20.25" customHeight="1" x14ac:dyDescent="0.25">
      <c r="H6703" s="3"/>
    </row>
    <row r="6704" spans="8:8" ht="20.25" customHeight="1" x14ac:dyDescent="0.25">
      <c r="H6704" s="3"/>
    </row>
    <row r="6705" spans="8:8" ht="20.25" customHeight="1" x14ac:dyDescent="0.25">
      <c r="H6705" s="3"/>
    </row>
    <row r="6706" spans="8:8" ht="20.25" customHeight="1" x14ac:dyDescent="0.25">
      <c r="H6706" s="3"/>
    </row>
    <row r="6707" spans="8:8" ht="20.25" customHeight="1" x14ac:dyDescent="0.25">
      <c r="H6707" s="3"/>
    </row>
    <row r="6708" spans="8:8" ht="20.25" customHeight="1" x14ac:dyDescent="0.25">
      <c r="H6708" s="3"/>
    </row>
    <row r="6709" spans="8:8" ht="20.25" customHeight="1" x14ac:dyDescent="0.25">
      <c r="H6709" s="3"/>
    </row>
    <row r="6710" spans="8:8" ht="20.25" customHeight="1" x14ac:dyDescent="0.25">
      <c r="H6710" s="3"/>
    </row>
    <row r="6711" spans="8:8" ht="20.25" customHeight="1" x14ac:dyDescent="0.25">
      <c r="H6711" s="3"/>
    </row>
    <row r="6712" spans="8:8" ht="20.25" customHeight="1" x14ac:dyDescent="0.25">
      <c r="H6712" s="3"/>
    </row>
    <row r="6713" spans="8:8" ht="20.25" customHeight="1" x14ac:dyDescent="0.25">
      <c r="H6713" s="3"/>
    </row>
    <row r="6714" spans="8:8" ht="20.25" customHeight="1" x14ac:dyDescent="0.25">
      <c r="H6714" s="3"/>
    </row>
    <row r="6715" spans="8:8" ht="20.25" customHeight="1" x14ac:dyDescent="0.25">
      <c r="H6715" s="3"/>
    </row>
    <row r="6716" spans="8:8" ht="20.25" customHeight="1" x14ac:dyDescent="0.25">
      <c r="H6716" s="3"/>
    </row>
    <row r="6717" spans="8:8" ht="20.25" customHeight="1" x14ac:dyDescent="0.25">
      <c r="H6717" s="3"/>
    </row>
    <row r="6718" spans="8:8" ht="20.25" customHeight="1" x14ac:dyDescent="0.25">
      <c r="H6718" s="3"/>
    </row>
    <row r="6719" spans="8:8" ht="20.25" customHeight="1" x14ac:dyDescent="0.25">
      <c r="H6719" s="3"/>
    </row>
    <row r="6720" spans="8:8" ht="20.25" customHeight="1" x14ac:dyDescent="0.25">
      <c r="H6720" s="3"/>
    </row>
    <row r="6721" spans="8:8" ht="20.25" customHeight="1" x14ac:dyDescent="0.25">
      <c r="H6721" s="3"/>
    </row>
    <row r="6722" spans="8:8" ht="20.25" customHeight="1" x14ac:dyDescent="0.25">
      <c r="H6722" s="3"/>
    </row>
    <row r="6723" spans="8:8" ht="20.25" customHeight="1" x14ac:dyDescent="0.25">
      <c r="H6723" s="3"/>
    </row>
    <row r="6724" spans="8:8" ht="20.25" customHeight="1" x14ac:dyDescent="0.25">
      <c r="H6724" s="3"/>
    </row>
    <row r="6725" spans="8:8" ht="20.25" customHeight="1" x14ac:dyDescent="0.25">
      <c r="H6725" s="3"/>
    </row>
    <row r="6726" spans="8:8" ht="20.25" customHeight="1" x14ac:dyDescent="0.25">
      <c r="H6726" s="3"/>
    </row>
    <row r="6727" spans="8:8" ht="20.25" customHeight="1" x14ac:dyDescent="0.25">
      <c r="H6727" s="3"/>
    </row>
    <row r="6728" spans="8:8" ht="20.25" customHeight="1" x14ac:dyDescent="0.25">
      <c r="H6728" s="3"/>
    </row>
    <row r="6729" spans="8:8" ht="20.25" customHeight="1" x14ac:dyDescent="0.25">
      <c r="H6729" s="3"/>
    </row>
    <row r="6730" spans="8:8" ht="20.25" customHeight="1" x14ac:dyDescent="0.25">
      <c r="H6730" s="3"/>
    </row>
    <row r="6731" spans="8:8" ht="20.25" customHeight="1" x14ac:dyDescent="0.25">
      <c r="H6731" s="3"/>
    </row>
    <row r="6732" spans="8:8" ht="20.25" customHeight="1" x14ac:dyDescent="0.25">
      <c r="H6732" s="3"/>
    </row>
    <row r="6733" spans="8:8" ht="20.25" customHeight="1" x14ac:dyDescent="0.25">
      <c r="H6733" s="3"/>
    </row>
    <row r="6734" spans="8:8" ht="20.25" customHeight="1" x14ac:dyDescent="0.25">
      <c r="H6734" s="3"/>
    </row>
    <row r="6735" spans="8:8" ht="20.25" customHeight="1" x14ac:dyDescent="0.25">
      <c r="H6735" s="3"/>
    </row>
    <row r="6736" spans="8:8" ht="20.25" customHeight="1" x14ac:dyDescent="0.25">
      <c r="H6736" s="3"/>
    </row>
    <row r="6737" spans="8:8" ht="20.25" customHeight="1" x14ac:dyDescent="0.25">
      <c r="H6737" s="3"/>
    </row>
    <row r="6738" spans="8:8" ht="20.25" customHeight="1" x14ac:dyDescent="0.25">
      <c r="H6738" s="3"/>
    </row>
    <row r="6739" spans="8:8" ht="20.25" customHeight="1" x14ac:dyDescent="0.25">
      <c r="H6739" s="3"/>
    </row>
    <row r="6740" spans="8:8" ht="20.25" customHeight="1" x14ac:dyDescent="0.25">
      <c r="H6740" s="3"/>
    </row>
    <row r="6741" spans="8:8" ht="20.25" customHeight="1" x14ac:dyDescent="0.25">
      <c r="H6741" s="3"/>
    </row>
    <row r="6742" spans="8:8" ht="20.25" customHeight="1" x14ac:dyDescent="0.25">
      <c r="H6742" s="3"/>
    </row>
    <row r="6743" spans="8:8" ht="20.25" customHeight="1" x14ac:dyDescent="0.25">
      <c r="H6743" s="3"/>
    </row>
    <row r="6744" spans="8:8" ht="20.25" customHeight="1" x14ac:dyDescent="0.25">
      <c r="H6744" s="3"/>
    </row>
    <row r="6745" spans="8:8" ht="20.25" customHeight="1" x14ac:dyDescent="0.25">
      <c r="H6745" s="3"/>
    </row>
    <row r="6746" spans="8:8" ht="20.25" customHeight="1" x14ac:dyDescent="0.25">
      <c r="H6746" s="3"/>
    </row>
    <row r="6747" spans="8:8" ht="20.25" customHeight="1" x14ac:dyDescent="0.25">
      <c r="H6747" s="3"/>
    </row>
    <row r="6748" spans="8:8" ht="20.25" customHeight="1" x14ac:dyDescent="0.25">
      <c r="H6748" s="3"/>
    </row>
    <row r="6749" spans="8:8" ht="20.25" customHeight="1" x14ac:dyDescent="0.25">
      <c r="H6749" s="3"/>
    </row>
    <row r="6750" spans="8:8" ht="20.25" customHeight="1" x14ac:dyDescent="0.25">
      <c r="H6750" s="3"/>
    </row>
    <row r="6751" spans="8:8" ht="20.25" customHeight="1" x14ac:dyDescent="0.25">
      <c r="H6751" s="3"/>
    </row>
    <row r="6752" spans="8:8" ht="20.25" customHeight="1" x14ac:dyDescent="0.25">
      <c r="H6752" s="3"/>
    </row>
    <row r="6753" spans="8:8" ht="20.25" customHeight="1" x14ac:dyDescent="0.25">
      <c r="H6753" s="3"/>
    </row>
    <row r="6754" spans="8:8" ht="20.25" customHeight="1" x14ac:dyDescent="0.25">
      <c r="H6754" s="3"/>
    </row>
    <row r="6755" spans="8:8" ht="20.25" customHeight="1" x14ac:dyDescent="0.25">
      <c r="H6755" s="3"/>
    </row>
    <row r="6756" spans="8:8" ht="20.25" customHeight="1" x14ac:dyDescent="0.25">
      <c r="H6756" s="3"/>
    </row>
    <row r="6757" spans="8:8" ht="20.25" customHeight="1" x14ac:dyDescent="0.25">
      <c r="H6757" s="3"/>
    </row>
    <row r="6758" spans="8:8" ht="20.25" customHeight="1" x14ac:dyDescent="0.25">
      <c r="H6758" s="3"/>
    </row>
    <row r="6759" spans="8:8" ht="20.25" customHeight="1" x14ac:dyDescent="0.25">
      <c r="H6759" s="3"/>
    </row>
    <row r="6760" spans="8:8" ht="20.25" customHeight="1" x14ac:dyDescent="0.25">
      <c r="H6760" s="3"/>
    </row>
    <row r="6761" spans="8:8" ht="20.25" customHeight="1" x14ac:dyDescent="0.25">
      <c r="H6761" s="3"/>
    </row>
    <row r="6762" spans="8:8" ht="20.25" customHeight="1" x14ac:dyDescent="0.25">
      <c r="H6762" s="3"/>
    </row>
    <row r="6763" spans="8:8" ht="20.25" customHeight="1" x14ac:dyDescent="0.25">
      <c r="H6763" s="3"/>
    </row>
    <row r="6764" spans="8:8" ht="20.25" customHeight="1" x14ac:dyDescent="0.25">
      <c r="H6764" s="3"/>
    </row>
    <row r="6765" spans="8:8" ht="20.25" customHeight="1" x14ac:dyDescent="0.25">
      <c r="H6765" s="3"/>
    </row>
    <row r="6766" spans="8:8" ht="20.25" customHeight="1" x14ac:dyDescent="0.25">
      <c r="H6766" s="3"/>
    </row>
    <row r="6767" spans="8:8" ht="20.25" customHeight="1" x14ac:dyDescent="0.25">
      <c r="H6767" s="3"/>
    </row>
    <row r="6768" spans="8:8" ht="20.25" customHeight="1" x14ac:dyDescent="0.25">
      <c r="H6768" s="3"/>
    </row>
    <row r="6769" spans="8:8" ht="20.25" customHeight="1" x14ac:dyDescent="0.25">
      <c r="H6769" s="3"/>
    </row>
    <row r="6770" spans="8:8" ht="20.25" customHeight="1" x14ac:dyDescent="0.25">
      <c r="H6770" s="3"/>
    </row>
    <row r="6771" spans="8:8" ht="20.25" customHeight="1" x14ac:dyDescent="0.25">
      <c r="H6771" s="3"/>
    </row>
    <row r="6772" spans="8:8" ht="20.25" customHeight="1" x14ac:dyDescent="0.25">
      <c r="H6772" s="3"/>
    </row>
    <row r="6773" spans="8:8" ht="20.25" customHeight="1" x14ac:dyDescent="0.25">
      <c r="H6773" s="3"/>
    </row>
    <row r="6774" spans="8:8" ht="20.25" customHeight="1" x14ac:dyDescent="0.25">
      <c r="H6774" s="3"/>
    </row>
    <row r="6775" spans="8:8" ht="20.25" customHeight="1" x14ac:dyDescent="0.25">
      <c r="H6775" s="3"/>
    </row>
    <row r="6776" spans="8:8" ht="20.25" customHeight="1" x14ac:dyDescent="0.25">
      <c r="H6776" s="3"/>
    </row>
    <row r="6777" spans="8:8" ht="20.25" customHeight="1" x14ac:dyDescent="0.25">
      <c r="H6777" s="3"/>
    </row>
    <row r="6778" spans="8:8" ht="20.25" customHeight="1" x14ac:dyDescent="0.25">
      <c r="H6778" s="3"/>
    </row>
    <row r="6779" spans="8:8" ht="20.25" customHeight="1" x14ac:dyDescent="0.25">
      <c r="H6779" s="3"/>
    </row>
    <row r="6780" spans="8:8" ht="20.25" customHeight="1" x14ac:dyDescent="0.25">
      <c r="H6780" s="3"/>
    </row>
    <row r="6781" spans="8:8" ht="20.25" customHeight="1" x14ac:dyDescent="0.25">
      <c r="H6781" s="3"/>
    </row>
    <row r="6782" spans="8:8" ht="20.25" customHeight="1" x14ac:dyDescent="0.25">
      <c r="H6782" s="3"/>
    </row>
    <row r="6783" spans="8:8" ht="20.25" customHeight="1" x14ac:dyDescent="0.25">
      <c r="H6783" s="3"/>
    </row>
    <row r="6784" spans="8:8" ht="20.25" customHeight="1" x14ac:dyDescent="0.25">
      <c r="H6784" s="3"/>
    </row>
    <row r="6785" spans="8:8" ht="20.25" customHeight="1" x14ac:dyDescent="0.25">
      <c r="H6785" s="3"/>
    </row>
    <row r="6786" spans="8:8" ht="20.25" customHeight="1" x14ac:dyDescent="0.25">
      <c r="H6786" s="3"/>
    </row>
    <row r="6787" spans="8:8" ht="20.25" customHeight="1" x14ac:dyDescent="0.25">
      <c r="H6787" s="3"/>
    </row>
    <row r="6788" spans="8:8" ht="20.25" customHeight="1" x14ac:dyDescent="0.25">
      <c r="H6788" s="3"/>
    </row>
    <row r="6789" spans="8:8" ht="20.25" customHeight="1" x14ac:dyDescent="0.25">
      <c r="H6789" s="3"/>
    </row>
    <row r="6790" spans="8:8" ht="20.25" customHeight="1" x14ac:dyDescent="0.25">
      <c r="H6790" s="3"/>
    </row>
    <row r="6791" spans="8:8" ht="20.25" customHeight="1" x14ac:dyDescent="0.25">
      <c r="H6791" s="3"/>
    </row>
    <row r="6792" spans="8:8" ht="20.25" customHeight="1" x14ac:dyDescent="0.25">
      <c r="H6792" s="3"/>
    </row>
    <row r="6793" spans="8:8" ht="20.25" customHeight="1" x14ac:dyDescent="0.25">
      <c r="H6793" s="3"/>
    </row>
    <row r="6794" spans="8:8" ht="20.25" customHeight="1" x14ac:dyDescent="0.25">
      <c r="H6794" s="3"/>
    </row>
    <row r="6795" spans="8:8" ht="20.25" customHeight="1" x14ac:dyDescent="0.25">
      <c r="H6795" s="3"/>
    </row>
    <row r="6796" spans="8:8" ht="20.25" customHeight="1" x14ac:dyDescent="0.25">
      <c r="H6796" s="3"/>
    </row>
    <row r="6797" spans="8:8" ht="20.25" customHeight="1" x14ac:dyDescent="0.25">
      <c r="H6797" s="3"/>
    </row>
    <row r="6798" spans="8:8" ht="20.25" customHeight="1" x14ac:dyDescent="0.25">
      <c r="H6798" s="3"/>
    </row>
    <row r="6799" spans="8:8" ht="20.25" customHeight="1" x14ac:dyDescent="0.25">
      <c r="H6799" s="3"/>
    </row>
    <row r="6800" spans="8:8" ht="20.25" customHeight="1" x14ac:dyDescent="0.25">
      <c r="H6800" s="3"/>
    </row>
    <row r="6801" spans="8:8" ht="20.25" customHeight="1" x14ac:dyDescent="0.25">
      <c r="H6801" s="3"/>
    </row>
    <row r="6802" spans="8:8" ht="20.25" customHeight="1" x14ac:dyDescent="0.25">
      <c r="H6802" s="3"/>
    </row>
    <row r="6803" spans="8:8" ht="20.25" customHeight="1" x14ac:dyDescent="0.25">
      <c r="H6803" s="3"/>
    </row>
    <row r="6804" spans="8:8" ht="20.25" customHeight="1" x14ac:dyDescent="0.25">
      <c r="H6804" s="3"/>
    </row>
    <row r="6805" spans="8:8" ht="20.25" customHeight="1" x14ac:dyDescent="0.25">
      <c r="H6805" s="3"/>
    </row>
    <row r="6806" spans="8:8" ht="20.25" customHeight="1" x14ac:dyDescent="0.25">
      <c r="H6806" s="3"/>
    </row>
    <row r="6807" spans="8:8" ht="20.25" customHeight="1" x14ac:dyDescent="0.25">
      <c r="H6807" s="3"/>
    </row>
    <row r="6808" spans="8:8" ht="20.25" customHeight="1" x14ac:dyDescent="0.25">
      <c r="H6808" s="3"/>
    </row>
    <row r="6809" spans="8:8" ht="20.25" customHeight="1" x14ac:dyDescent="0.25">
      <c r="H6809" s="3"/>
    </row>
    <row r="6810" spans="8:8" ht="20.25" customHeight="1" x14ac:dyDescent="0.25">
      <c r="H6810" s="3"/>
    </row>
    <row r="6811" spans="8:8" ht="20.25" customHeight="1" x14ac:dyDescent="0.25">
      <c r="H6811" s="3"/>
    </row>
    <row r="6812" spans="8:8" ht="20.25" customHeight="1" x14ac:dyDescent="0.25">
      <c r="H6812" s="3"/>
    </row>
    <row r="6813" spans="8:8" ht="20.25" customHeight="1" x14ac:dyDescent="0.25">
      <c r="H6813" s="3"/>
    </row>
    <row r="6814" spans="8:8" ht="20.25" customHeight="1" x14ac:dyDescent="0.25">
      <c r="H6814" s="3"/>
    </row>
    <row r="6815" spans="8:8" ht="20.25" customHeight="1" x14ac:dyDescent="0.25">
      <c r="H6815" s="3"/>
    </row>
    <row r="6816" spans="8:8" ht="20.25" customHeight="1" x14ac:dyDescent="0.25">
      <c r="H6816" s="3"/>
    </row>
    <row r="6817" spans="8:8" ht="20.25" customHeight="1" x14ac:dyDescent="0.25">
      <c r="H6817" s="3"/>
    </row>
    <row r="6818" spans="8:8" ht="20.25" customHeight="1" x14ac:dyDescent="0.25">
      <c r="H6818" s="3"/>
    </row>
    <row r="6819" spans="8:8" ht="20.25" customHeight="1" x14ac:dyDescent="0.25">
      <c r="H6819" s="3"/>
    </row>
    <row r="6820" spans="8:8" ht="20.25" customHeight="1" x14ac:dyDescent="0.25">
      <c r="H6820" s="3"/>
    </row>
    <row r="6821" spans="8:8" ht="20.25" customHeight="1" x14ac:dyDescent="0.25">
      <c r="H6821" s="3"/>
    </row>
    <row r="6822" spans="8:8" ht="20.25" customHeight="1" x14ac:dyDescent="0.25">
      <c r="H6822" s="3"/>
    </row>
    <row r="6823" spans="8:8" ht="20.25" customHeight="1" x14ac:dyDescent="0.25">
      <c r="H6823" s="3"/>
    </row>
    <row r="6824" spans="8:8" ht="20.25" customHeight="1" x14ac:dyDescent="0.25">
      <c r="H6824" s="3"/>
    </row>
    <row r="6825" spans="8:8" ht="20.25" customHeight="1" x14ac:dyDescent="0.25">
      <c r="H6825" s="3"/>
    </row>
    <row r="6826" spans="8:8" ht="20.25" customHeight="1" x14ac:dyDescent="0.25">
      <c r="H6826" s="3"/>
    </row>
    <row r="6827" spans="8:8" ht="20.25" customHeight="1" x14ac:dyDescent="0.25">
      <c r="H6827" s="3"/>
    </row>
    <row r="6828" spans="8:8" ht="20.25" customHeight="1" x14ac:dyDescent="0.25">
      <c r="H6828" s="3"/>
    </row>
    <row r="6829" spans="8:8" ht="20.25" customHeight="1" x14ac:dyDescent="0.25">
      <c r="H6829" s="3"/>
    </row>
    <row r="6830" spans="8:8" ht="20.25" customHeight="1" x14ac:dyDescent="0.25">
      <c r="H6830" s="3"/>
    </row>
    <row r="6831" spans="8:8" ht="20.25" customHeight="1" x14ac:dyDescent="0.25">
      <c r="H6831" s="3"/>
    </row>
    <row r="6832" spans="8:8" ht="20.25" customHeight="1" x14ac:dyDescent="0.25">
      <c r="H6832" s="3"/>
    </row>
    <row r="6833" spans="8:8" ht="20.25" customHeight="1" x14ac:dyDescent="0.25">
      <c r="H6833" s="3"/>
    </row>
    <row r="6834" spans="8:8" ht="20.25" customHeight="1" x14ac:dyDescent="0.25">
      <c r="H6834" s="3"/>
    </row>
    <row r="6835" spans="8:8" ht="20.25" customHeight="1" x14ac:dyDescent="0.25">
      <c r="H6835" s="3"/>
    </row>
    <row r="6836" spans="8:8" ht="20.25" customHeight="1" x14ac:dyDescent="0.25">
      <c r="H6836" s="3"/>
    </row>
    <row r="6837" spans="8:8" ht="20.25" customHeight="1" x14ac:dyDescent="0.25">
      <c r="H6837" s="3"/>
    </row>
    <row r="6838" spans="8:8" ht="20.25" customHeight="1" x14ac:dyDescent="0.25">
      <c r="H6838" s="3"/>
    </row>
    <row r="6839" spans="8:8" ht="20.25" customHeight="1" x14ac:dyDescent="0.25">
      <c r="H6839" s="3"/>
    </row>
    <row r="6840" spans="8:8" ht="20.25" customHeight="1" x14ac:dyDescent="0.25">
      <c r="H6840" s="3"/>
    </row>
    <row r="6841" spans="8:8" ht="20.25" customHeight="1" x14ac:dyDescent="0.25">
      <c r="H6841" s="3"/>
    </row>
    <row r="6842" spans="8:8" ht="20.25" customHeight="1" x14ac:dyDescent="0.25">
      <c r="H6842" s="3"/>
    </row>
    <row r="6843" spans="8:8" ht="20.25" customHeight="1" x14ac:dyDescent="0.25">
      <c r="H6843" s="3"/>
    </row>
    <row r="6844" spans="8:8" ht="20.25" customHeight="1" x14ac:dyDescent="0.25">
      <c r="H6844" s="3"/>
    </row>
    <row r="6845" spans="8:8" ht="20.25" customHeight="1" x14ac:dyDescent="0.25">
      <c r="H6845" s="3"/>
    </row>
    <row r="6846" spans="8:8" ht="20.25" customHeight="1" x14ac:dyDescent="0.25">
      <c r="H6846" s="3"/>
    </row>
    <row r="6847" spans="8:8" ht="20.25" customHeight="1" x14ac:dyDescent="0.25">
      <c r="H6847" s="3"/>
    </row>
    <row r="6848" spans="8:8" ht="20.25" customHeight="1" x14ac:dyDescent="0.25">
      <c r="H6848" s="3"/>
    </row>
    <row r="6849" spans="8:8" ht="20.25" customHeight="1" x14ac:dyDescent="0.25">
      <c r="H6849" s="3"/>
    </row>
    <row r="6850" spans="8:8" ht="20.25" customHeight="1" x14ac:dyDescent="0.25">
      <c r="H6850" s="3"/>
    </row>
    <row r="6851" spans="8:8" ht="20.25" customHeight="1" x14ac:dyDescent="0.25">
      <c r="H6851" s="3"/>
    </row>
    <row r="6852" spans="8:8" ht="20.25" customHeight="1" x14ac:dyDescent="0.25">
      <c r="H6852" s="3"/>
    </row>
    <row r="6853" spans="8:8" ht="20.25" customHeight="1" x14ac:dyDescent="0.25">
      <c r="H6853" s="3"/>
    </row>
    <row r="6854" spans="8:8" ht="20.25" customHeight="1" x14ac:dyDescent="0.25">
      <c r="H6854" s="3"/>
    </row>
    <row r="6855" spans="8:8" ht="20.25" customHeight="1" x14ac:dyDescent="0.25">
      <c r="H6855" s="3"/>
    </row>
    <row r="6856" spans="8:8" ht="20.25" customHeight="1" x14ac:dyDescent="0.25">
      <c r="H6856" s="3"/>
    </row>
    <row r="6857" spans="8:8" ht="20.25" customHeight="1" x14ac:dyDescent="0.25">
      <c r="H6857" s="3"/>
    </row>
    <row r="6858" spans="8:8" ht="20.25" customHeight="1" x14ac:dyDescent="0.25">
      <c r="H6858" s="3"/>
    </row>
    <row r="6859" spans="8:8" ht="20.25" customHeight="1" x14ac:dyDescent="0.25">
      <c r="H6859" s="3"/>
    </row>
    <row r="6860" spans="8:8" ht="20.25" customHeight="1" x14ac:dyDescent="0.25">
      <c r="H6860" s="3"/>
    </row>
    <row r="6861" spans="8:8" ht="20.25" customHeight="1" x14ac:dyDescent="0.25">
      <c r="H6861" s="3"/>
    </row>
    <row r="6862" spans="8:8" ht="20.25" customHeight="1" x14ac:dyDescent="0.25">
      <c r="H6862" s="3"/>
    </row>
    <row r="6863" spans="8:8" ht="20.25" customHeight="1" x14ac:dyDescent="0.25">
      <c r="H6863" s="3"/>
    </row>
    <row r="6864" spans="8:8" ht="20.25" customHeight="1" x14ac:dyDescent="0.25">
      <c r="H6864" s="3"/>
    </row>
    <row r="6865" spans="8:8" ht="20.25" customHeight="1" x14ac:dyDescent="0.25">
      <c r="H6865" s="3"/>
    </row>
    <row r="6866" spans="8:8" ht="20.25" customHeight="1" x14ac:dyDescent="0.25">
      <c r="H6866" s="3"/>
    </row>
    <row r="6867" spans="8:8" ht="20.25" customHeight="1" x14ac:dyDescent="0.25">
      <c r="H6867" s="3"/>
    </row>
    <row r="6868" spans="8:8" ht="20.25" customHeight="1" x14ac:dyDescent="0.25">
      <c r="H6868" s="3"/>
    </row>
    <row r="6869" spans="8:8" ht="20.25" customHeight="1" x14ac:dyDescent="0.25">
      <c r="H6869" s="3"/>
    </row>
    <row r="6870" spans="8:8" ht="20.25" customHeight="1" x14ac:dyDescent="0.25">
      <c r="H6870" s="3"/>
    </row>
    <row r="6871" spans="8:8" ht="20.25" customHeight="1" x14ac:dyDescent="0.25">
      <c r="H6871" s="3"/>
    </row>
    <row r="6872" spans="8:8" ht="20.25" customHeight="1" x14ac:dyDescent="0.25">
      <c r="H6872" s="3"/>
    </row>
    <row r="6873" spans="8:8" ht="20.25" customHeight="1" x14ac:dyDescent="0.25">
      <c r="H6873" s="3"/>
    </row>
    <row r="6874" spans="8:8" ht="20.25" customHeight="1" x14ac:dyDescent="0.25">
      <c r="H6874" s="3"/>
    </row>
    <row r="6875" spans="8:8" ht="20.25" customHeight="1" x14ac:dyDescent="0.25">
      <c r="H6875" s="3"/>
    </row>
    <row r="6876" spans="8:8" ht="20.25" customHeight="1" x14ac:dyDescent="0.25">
      <c r="H6876" s="3"/>
    </row>
    <row r="6877" spans="8:8" ht="20.25" customHeight="1" x14ac:dyDescent="0.25">
      <c r="H6877" s="3"/>
    </row>
    <row r="6878" spans="8:8" ht="20.25" customHeight="1" x14ac:dyDescent="0.25">
      <c r="H6878" s="3"/>
    </row>
    <row r="6879" spans="8:8" ht="20.25" customHeight="1" x14ac:dyDescent="0.25">
      <c r="H6879" s="3"/>
    </row>
    <row r="6880" spans="8:8" ht="20.25" customHeight="1" x14ac:dyDescent="0.25">
      <c r="H6880" s="3"/>
    </row>
    <row r="6881" spans="8:8" ht="20.25" customHeight="1" x14ac:dyDescent="0.25">
      <c r="H6881" s="3"/>
    </row>
    <row r="6882" spans="8:8" ht="20.25" customHeight="1" x14ac:dyDescent="0.25">
      <c r="H6882" s="3"/>
    </row>
    <row r="6883" spans="8:8" ht="20.25" customHeight="1" x14ac:dyDescent="0.25">
      <c r="H6883" s="3"/>
    </row>
    <row r="6884" spans="8:8" ht="20.25" customHeight="1" x14ac:dyDescent="0.25">
      <c r="H6884" s="3"/>
    </row>
    <row r="6885" spans="8:8" ht="20.25" customHeight="1" x14ac:dyDescent="0.25">
      <c r="H6885" s="3"/>
    </row>
    <row r="6886" spans="8:8" ht="20.25" customHeight="1" x14ac:dyDescent="0.25">
      <c r="H6886" s="3"/>
    </row>
    <row r="6887" spans="8:8" ht="20.25" customHeight="1" x14ac:dyDescent="0.25">
      <c r="H6887" s="3"/>
    </row>
    <row r="6888" spans="8:8" ht="20.25" customHeight="1" x14ac:dyDescent="0.25">
      <c r="H6888" s="3"/>
    </row>
    <row r="6889" spans="8:8" ht="20.25" customHeight="1" x14ac:dyDescent="0.25">
      <c r="H6889" s="3"/>
    </row>
    <row r="6890" spans="8:8" ht="20.25" customHeight="1" x14ac:dyDescent="0.25">
      <c r="H6890" s="3"/>
    </row>
    <row r="6891" spans="8:8" ht="20.25" customHeight="1" x14ac:dyDescent="0.25">
      <c r="H6891" s="3"/>
    </row>
    <row r="6892" spans="8:8" ht="20.25" customHeight="1" x14ac:dyDescent="0.25">
      <c r="H6892" s="3"/>
    </row>
    <row r="6893" spans="8:8" ht="20.25" customHeight="1" x14ac:dyDescent="0.25">
      <c r="H6893" s="3"/>
    </row>
    <row r="6894" spans="8:8" ht="20.25" customHeight="1" x14ac:dyDescent="0.25">
      <c r="H6894" s="3"/>
    </row>
    <row r="6895" spans="8:8" ht="20.25" customHeight="1" x14ac:dyDescent="0.25">
      <c r="H6895" s="3"/>
    </row>
    <row r="6896" spans="8:8" ht="20.25" customHeight="1" x14ac:dyDescent="0.25">
      <c r="H6896" s="3"/>
    </row>
    <row r="6897" spans="8:8" ht="20.25" customHeight="1" x14ac:dyDescent="0.25">
      <c r="H6897" s="3"/>
    </row>
    <row r="6898" spans="8:8" ht="20.25" customHeight="1" x14ac:dyDescent="0.25">
      <c r="H6898" s="3"/>
    </row>
    <row r="6899" spans="8:8" ht="20.25" customHeight="1" x14ac:dyDescent="0.25">
      <c r="H6899" s="3"/>
    </row>
    <row r="6900" spans="8:8" ht="20.25" customHeight="1" x14ac:dyDescent="0.25">
      <c r="H6900" s="3"/>
    </row>
    <row r="6901" spans="8:8" ht="20.25" customHeight="1" x14ac:dyDescent="0.25">
      <c r="H6901" s="3"/>
    </row>
    <row r="6902" spans="8:8" ht="20.25" customHeight="1" x14ac:dyDescent="0.25">
      <c r="H6902" s="3"/>
    </row>
    <row r="6903" spans="8:8" ht="20.25" customHeight="1" x14ac:dyDescent="0.25">
      <c r="H6903" s="3"/>
    </row>
    <row r="6904" spans="8:8" ht="20.25" customHeight="1" x14ac:dyDescent="0.25">
      <c r="H6904" s="3"/>
    </row>
    <row r="6905" spans="8:8" ht="20.25" customHeight="1" x14ac:dyDescent="0.25">
      <c r="H6905" s="3"/>
    </row>
    <row r="6906" spans="8:8" ht="20.25" customHeight="1" x14ac:dyDescent="0.25">
      <c r="H6906" s="3"/>
    </row>
    <row r="6907" spans="8:8" ht="20.25" customHeight="1" x14ac:dyDescent="0.25">
      <c r="H6907" s="3"/>
    </row>
    <row r="6908" spans="8:8" ht="20.25" customHeight="1" x14ac:dyDescent="0.25">
      <c r="H6908" s="3"/>
    </row>
    <row r="6909" spans="8:8" ht="20.25" customHeight="1" x14ac:dyDescent="0.25">
      <c r="H6909" s="3"/>
    </row>
    <row r="6910" spans="8:8" ht="20.25" customHeight="1" x14ac:dyDescent="0.25">
      <c r="H6910" s="3"/>
    </row>
    <row r="6911" spans="8:8" ht="20.25" customHeight="1" x14ac:dyDescent="0.25">
      <c r="H6911" s="3"/>
    </row>
    <row r="6912" spans="8:8" ht="20.25" customHeight="1" x14ac:dyDescent="0.25">
      <c r="H6912" s="3"/>
    </row>
    <row r="6913" spans="8:8" ht="20.25" customHeight="1" x14ac:dyDescent="0.25">
      <c r="H6913" s="3"/>
    </row>
    <row r="6914" spans="8:8" ht="20.25" customHeight="1" x14ac:dyDescent="0.25">
      <c r="H6914" s="3"/>
    </row>
    <row r="6915" spans="8:8" ht="20.25" customHeight="1" x14ac:dyDescent="0.25">
      <c r="H6915" s="3"/>
    </row>
    <row r="6916" spans="8:8" ht="20.25" customHeight="1" x14ac:dyDescent="0.25">
      <c r="H6916" s="3"/>
    </row>
    <row r="6917" spans="8:8" ht="20.25" customHeight="1" x14ac:dyDescent="0.25">
      <c r="H6917" s="3"/>
    </row>
    <row r="6918" spans="8:8" ht="20.25" customHeight="1" x14ac:dyDescent="0.25">
      <c r="H6918" s="3"/>
    </row>
    <row r="6919" spans="8:8" ht="20.25" customHeight="1" x14ac:dyDescent="0.25">
      <c r="H6919" s="3"/>
    </row>
    <row r="6920" spans="8:8" ht="20.25" customHeight="1" x14ac:dyDescent="0.25">
      <c r="H6920" s="3"/>
    </row>
    <row r="6921" spans="8:8" ht="20.25" customHeight="1" x14ac:dyDescent="0.25">
      <c r="H6921" s="3"/>
    </row>
    <row r="6922" spans="8:8" ht="20.25" customHeight="1" x14ac:dyDescent="0.25">
      <c r="H6922" s="3"/>
    </row>
    <row r="6923" spans="8:8" ht="20.25" customHeight="1" x14ac:dyDescent="0.25">
      <c r="H6923" s="3"/>
    </row>
    <row r="6924" spans="8:8" ht="20.25" customHeight="1" x14ac:dyDescent="0.25">
      <c r="H6924" s="3"/>
    </row>
    <row r="6925" spans="8:8" ht="20.25" customHeight="1" x14ac:dyDescent="0.25">
      <c r="H6925" s="3"/>
    </row>
    <row r="6926" spans="8:8" ht="20.25" customHeight="1" x14ac:dyDescent="0.25">
      <c r="H6926" s="3"/>
    </row>
    <row r="6927" spans="8:8" ht="20.25" customHeight="1" x14ac:dyDescent="0.25">
      <c r="H6927" s="3"/>
    </row>
    <row r="6928" spans="8:8" ht="20.25" customHeight="1" x14ac:dyDescent="0.25">
      <c r="H6928" s="3"/>
    </row>
    <row r="6929" spans="8:8" ht="20.25" customHeight="1" x14ac:dyDescent="0.25">
      <c r="H6929" s="3"/>
    </row>
    <row r="6930" spans="8:8" ht="20.25" customHeight="1" x14ac:dyDescent="0.25">
      <c r="H6930" s="3"/>
    </row>
    <row r="6931" spans="8:8" ht="20.25" customHeight="1" x14ac:dyDescent="0.25">
      <c r="H6931" s="3"/>
    </row>
    <row r="6932" spans="8:8" ht="20.25" customHeight="1" x14ac:dyDescent="0.25">
      <c r="H6932" s="3"/>
    </row>
    <row r="6933" spans="8:8" ht="20.25" customHeight="1" x14ac:dyDescent="0.25">
      <c r="H6933" s="3"/>
    </row>
    <row r="6934" spans="8:8" ht="20.25" customHeight="1" x14ac:dyDescent="0.25">
      <c r="H6934" s="3"/>
    </row>
    <row r="6935" spans="8:8" ht="20.25" customHeight="1" x14ac:dyDescent="0.25">
      <c r="H6935" s="3"/>
    </row>
    <row r="6936" spans="8:8" ht="20.25" customHeight="1" x14ac:dyDescent="0.25">
      <c r="H6936" s="3"/>
    </row>
    <row r="6937" spans="8:8" ht="20.25" customHeight="1" x14ac:dyDescent="0.25">
      <c r="H6937" s="3"/>
    </row>
    <row r="6938" spans="8:8" ht="20.25" customHeight="1" x14ac:dyDescent="0.25">
      <c r="H6938" s="3"/>
    </row>
    <row r="6939" spans="8:8" ht="20.25" customHeight="1" x14ac:dyDescent="0.25">
      <c r="H6939" s="3"/>
    </row>
    <row r="6940" spans="8:8" ht="20.25" customHeight="1" x14ac:dyDescent="0.25">
      <c r="H6940" s="3"/>
    </row>
    <row r="6941" spans="8:8" ht="20.25" customHeight="1" x14ac:dyDescent="0.25">
      <c r="H6941" s="3"/>
    </row>
    <row r="6942" spans="8:8" ht="20.25" customHeight="1" x14ac:dyDescent="0.25">
      <c r="H6942" s="3"/>
    </row>
    <row r="6943" spans="8:8" ht="20.25" customHeight="1" x14ac:dyDescent="0.25">
      <c r="H6943" s="3"/>
    </row>
    <row r="6944" spans="8:8" ht="20.25" customHeight="1" x14ac:dyDescent="0.25">
      <c r="H6944" s="3"/>
    </row>
    <row r="6945" spans="8:8" ht="20.25" customHeight="1" x14ac:dyDescent="0.25">
      <c r="H6945" s="3"/>
    </row>
    <row r="6946" spans="8:8" ht="20.25" customHeight="1" x14ac:dyDescent="0.25">
      <c r="H6946" s="3"/>
    </row>
    <row r="6947" spans="8:8" ht="20.25" customHeight="1" x14ac:dyDescent="0.25">
      <c r="H6947" s="3"/>
    </row>
    <row r="6948" spans="8:8" ht="20.25" customHeight="1" x14ac:dyDescent="0.25">
      <c r="H6948" s="3"/>
    </row>
    <row r="6949" spans="8:8" ht="20.25" customHeight="1" x14ac:dyDescent="0.25">
      <c r="H6949" s="3"/>
    </row>
    <row r="6950" spans="8:8" ht="20.25" customHeight="1" x14ac:dyDescent="0.25">
      <c r="H6950" s="3"/>
    </row>
    <row r="6951" spans="8:8" ht="20.25" customHeight="1" x14ac:dyDescent="0.25">
      <c r="H6951" s="3"/>
    </row>
    <row r="6952" spans="8:8" ht="20.25" customHeight="1" x14ac:dyDescent="0.25">
      <c r="H6952" s="3"/>
    </row>
    <row r="6953" spans="8:8" ht="20.25" customHeight="1" x14ac:dyDescent="0.25">
      <c r="H6953" s="3"/>
    </row>
    <row r="6954" spans="8:8" ht="20.25" customHeight="1" x14ac:dyDescent="0.25">
      <c r="H6954" s="3"/>
    </row>
    <row r="6955" spans="8:8" ht="20.25" customHeight="1" x14ac:dyDescent="0.25">
      <c r="H6955" s="3"/>
    </row>
    <row r="6956" spans="8:8" ht="20.25" customHeight="1" x14ac:dyDescent="0.25">
      <c r="H6956" s="3"/>
    </row>
    <row r="6957" spans="8:8" ht="20.25" customHeight="1" x14ac:dyDescent="0.25">
      <c r="H6957" s="3"/>
    </row>
    <row r="6958" spans="8:8" ht="20.25" customHeight="1" x14ac:dyDescent="0.25">
      <c r="H6958" s="3"/>
    </row>
    <row r="6959" spans="8:8" ht="20.25" customHeight="1" x14ac:dyDescent="0.25">
      <c r="H6959" s="3"/>
    </row>
    <row r="6960" spans="8:8" ht="20.25" customHeight="1" x14ac:dyDescent="0.25">
      <c r="H6960" s="3"/>
    </row>
    <row r="6961" spans="8:8" ht="20.25" customHeight="1" x14ac:dyDescent="0.25">
      <c r="H6961" s="3"/>
    </row>
    <row r="6962" spans="8:8" ht="20.25" customHeight="1" x14ac:dyDescent="0.25">
      <c r="H6962" s="3"/>
    </row>
    <row r="6963" spans="8:8" ht="20.25" customHeight="1" x14ac:dyDescent="0.25">
      <c r="H6963" s="3"/>
    </row>
    <row r="6964" spans="8:8" ht="20.25" customHeight="1" x14ac:dyDescent="0.25">
      <c r="H6964" s="3"/>
    </row>
    <row r="6965" spans="8:8" ht="20.25" customHeight="1" x14ac:dyDescent="0.25">
      <c r="H6965" s="3"/>
    </row>
    <row r="6966" spans="8:8" ht="20.25" customHeight="1" x14ac:dyDescent="0.25">
      <c r="H6966" s="3"/>
    </row>
    <row r="6967" spans="8:8" ht="20.25" customHeight="1" x14ac:dyDescent="0.25">
      <c r="H6967" s="3"/>
    </row>
    <row r="6968" spans="8:8" ht="20.25" customHeight="1" x14ac:dyDescent="0.25">
      <c r="H6968" s="3"/>
    </row>
    <row r="6969" spans="8:8" ht="20.25" customHeight="1" x14ac:dyDescent="0.25">
      <c r="H6969" s="3"/>
    </row>
    <row r="6970" spans="8:8" ht="20.25" customHeight="1" x14ac:dyDescent="0.25">
      <c r="H6970" s="3"/>
    </row>
    <row r="6971" spans="8:8" ht="20.25" customHeight="1" x14ac:dyDescent="0.25">
      <c r="H6971" s="3"/>
    </row>
    <row r="6972" spans="8:8" ht="20.25" customHeight="1" x14ac:dyDescent="0.25">
      <c r="H6972" s="3"/>
    </row>
    <row r="6973" spans="8:8" ht="20.25" customHeight="1" x14ac:dyDescent="0.25">
      <c r="H6973" s="3"/>
    </row>
    <row r="6974" spans="8:8" ht="20.25" customHeight="1" x14ac:dyDescent="0.25">
      <c r="H6974" s="3"/>
    </row>
    <row r="6975" spans="8:8" ht="20.25" customHeight="1" x14ac:dyDescent="0.25">
      <c r="H6975" s="3"/>
    </row>
    <row r="6976" spans="8:8" ht="20.25" customHeight="1" x14ac:dyDescent="0.25">
      <c r="H6976" s="3"/>
    </row>
    <row r="6977" spans="8:8" ht="20.25" customHeight="1" x14ac:dyDescent="0.25">
      <c r="H6977" s="3"/>
    </row>
    <row r="6978" spans="8:8" ht="20.25" customHeight="1" x14ac:dyDescent="0.25">
      <c r="H6978" s="3"/>
    </row>
    <row r="6979" spans="8:8" ht="20.25" customHeight="1" x14ac:dyDescent="0.25">
      <c r="H6979" s="3"/>
    </row>
    <row r="6980" spans="8:8" ht="20.25" customHeight="1" x14ac:dyDescent="0.25">
      <c r="H6980" s="3"/>
    </row>
    <row r="6981" spans="8:8" ht="20.25" customHeight="1" x14ac:dyDescent="0.25">
      <c r="H6981" s="3"/>
    </row>
    <row r="6982" spans="8:8" ht="20.25" customHeight="1" x14ac:dyDescent="0.25">
      <c r="H6982" s="3"/>
    </row>
    <row r="6983" spans="8:8" ht="20.25" customHeight="1" x14ac:dyDescent="0.25">
      <c r="H6983" s="3"/>
    </row>
    <row r="6984" spans="8:8" ht="20.25" customHeight="1" x14ac:dyDescent="0.25">
      <c r="H6984" s="3"/>
    </row>
    <row r="6985" spans="8:8" ht="20.25" customHeight="1" x14ac:dyDescent="0.25">
      <c r="H6985" s="3"/>
    </row>
    <row r="6986" spans="8:8" ht="20.25" customHeight="1" x14ac:dyDescent="0.25">
      <c r="H6986" s="3"/>
    </row>
    <row r="6987" spans="8:8" ht="20.25" customHeight="1" x14ac:dyDescent="0.25">
      <c r="H6987" s="3"/>
    </row>
    <row r="6988" spans="8:8" ht="20.25" customHeight="1" x14ac:dyDescent="0.25">
      <c r="H6988" s="3"/>
    </row>
    <row r="6989" spans="8:8" ht="20.25" customHeight="1" x14ac:dyDescent="0.25">
      <c r="H6989" s="3"/>
    </row>
    <row r="6990" spans="8:8" ht="20.25" customHeight="1" x14ac:dyDescent="0.25">
      <c r="H6990" s="3"/>
    </row>
    <row r="6991" spans="8:8" ht="20.25" customHeight="1" x14ac:dyDescent="0.25">
      <c r="H6991" s="3"/>
    </row>
    <row r="6992" spans="8:8" ht="20.25" customHeight="1" x14ac:dyDescent="0.25">
      <c r="H6992" s="3"/>
    </row>
    <row r="6993" spans="8:8" ht="20.25" customHeight="1" x14ac:dyDescent="0.25">
      <c r="H6993" s="3"/>
    </row>
    <row r="6994" spans="8:8" ht="20.25" customHeight="1" x14ac:dyDescent="0.25">
      <c r="H6994" s="3"/>
    </row>
    <row r="6995" spans="8:8" ht="20.25" customHeight="1" x14ac:dyDescent="0.25">
      <c r="H6995" s="3"/>
    </row>
    <row r="6996" spans="8:8" ht="20.25" customHeight="1" x14ac:dyDescent="0.25">
      <c r="H6996" s="3"/>
    </row>
    <row r="6997" spans="8:8" ht="20.25" customHeight="1" x14ac:dyDescent="0.25">
      <c r="H6997" s="3"/>
    </row>
    <row r="6998" spans="8:8" ht="20.25" customHeight="1" x14ac:dyDescent="0.25">
      <c r="H6998" s="3"/>
    </row>
    <row r="6999" spans="8:8" ht="20.25" customHeight="1" x14ac:dyDescent="0.25">
      <c r="H6999" s="3"/>
    </row>
    <row r="7000" spans="8:8" ht="20.25" customHeight="1" x14ac:dyDescent="0.25">
      <c r="H7000" s="3"/>
    </row>
    <row r="7001" spans="8:8" ht="20.25" customHeight="1" x14ac:dyDescent="0.25">
      <c r="H7001" s="3"/>
    </row>
    <row r="7002" spans="8:8" ht="20.25" customHeight="1" x14ac:dyDescent="0.25">
      <c r="H7002" s="3"/>
    </row>
    <row r="7003" spans="8:8" ht="20.25" customHeight="1" x14ac:dyDescent="0.25">
      <c r="H7003" s="3"/>
    </row>
    <row r="7004" spans="8:8" ht="20.25" customHeight="1" x14ac:dyDescent="0.25">
      <c r="H7004" s="3"/>
    </row>
    <row r="7005" spans="8:8" ht="20.25" customHeight="1" x14ac:dyDescent="0.25">
      <c r="H7005" s="3"/>
    </row>
    <row r="7006" spans="8:8" ht="20.25" customHeight="1" x14ac:dyDescent="0.25">
      <c r="H7006" s="3"/>
    </row>
    <row r="7007" spans="8:8" ht="20.25" customHeight="1" x14ac:dyDescent="0.25">
      <c r="H7007" s="3"/>
    </row>
    <row r="7008" spans="8:8" ht="20.25" customHeight="1" x14ac:dyDescent="0.25">
      <c r="H7008" s="3"/>
    </row>
    <row r="7009" spans="8:8" ht="20.25" customHeight="1" x14ac:dyDescent="0.25">
      <c r="H7009" s="3"/>
    </row>
    <row r="7010" spans="8:8" ht="20.25" customHeight="1" x14ac:dyDescent="0.25">
      <c r="H7010" s="3"/>
    </row>
    <row r="7011" spans="8:8" ht="20.25" customHeight="1" x14ac:dyDescent="0.25">
      <c r="H7011" s="3"/>
    </row>
    <row r="7012" spans="8:8" ht="20.25" customHeight="1" x14ac:dyDescent="0.25">
      <c r="H7012" s="3"/>
    </row>
    <row r="7013" spans="8:8" ht="20.25" customHeight="1" x14ac:dyDescent="0.25">
      <c r="H7013" s="3"/>
    </row>
    <row r="7014" spans="8:8" ht="20.25" customHeight="1" x14ac:dyDescent="0.25">
      <c r="H7014" s="3"/>
    </row>
    <row r="7015" spans="8:8" ht="20.25" customHeight="1" x14ac:dyDescent="0.25">
      <c r="H7015" s="3"/>
    </row>
    <row r="7016" spans="8:8" ht="20.25" customHeight="1" x14ac:dyDescent="0.25">
      <c r="H7016" s="3"/>
    </row>
    <row r="7017" spans="8:8" ht="20.25" customHeight="1" x14ac:dyDescent="0.25">
      <c r="H7017" s="3"/>
    </row>
    <row r="7018" spans="8:8" ht="20.25" customHeight="1" x14ac:dyDescent="0.25">
      <c r="H7018" s="3"/>
    </row>
    <row r="7019" spans="8:8" ht="20.25" customHeight="1" x14ac:dyDescent="0.25">
      <c r="H7019" s="3"/>
    </row>
    <row r="7020" spans="8:8" ht="20.25" customHeight="1" x14ac:dyDescent="0.25">
      <c r="H7020" s="3"/>
    </row>
    <row r="7021" spans="8:8" ht="20.25" customHeight="1" x14ac:dyDescent="0.25">
      <c r="H7021" s="3"/>
    </row>
    <row r="7022" spans="8:8" ht="20.25" customHeight="1" x14ac:dyDescent="0.25">
      <c r="H7022" s="3"/>
    </row>
    <row r="7023" spans="8:8" ht="20.25" customHeight="1" x14ac:dyDescent="0.25">
      <c r="H7023" s="3"/>
    </row>
    <row r="7024" spans="8:8" ht="20.25" customHeight="1" x14ac:dyDescent="0.25">
      <c r="H7024" s="3"/>
    </row>
    <row r="7025" spans="8:8" ht="20.25" customHeight="1" x14ac:dyDescent="0.25">
      <c r="H7025" s="3"/>
    </row>
    <row r="7026" spans="8:8" ht="20.25" customHeight="1" x14ac:dyDescent="0.25">
      <c r="H7026" s="3"/>
    </row>
    <row r="7027" spans="8:8" ht="20.25" customHeight="1" x14ac:dyDescent="0.25">
      <c r="H7027" s="3"/>
    </row>
    <row r="7028" spans="8:8" ht="20.25" customHeight="1" x14ac:dyDescent="0.25">
      <c r="H7028" s="3"/>
    </row>
    <row r="7029" spans="8:8" ht="20.25" customHeight="1" x14ac:dyDescent="0.25">
      <c r="H7029" s="3"/>
    </row>
    <row r="7030" spans="8:8" ht="20.25" customHeight="1" x14ac:dyDescent="0.25">
      <c r="H7030" s="3"/>
    </row>
    <row r="7031" spans="8:8" ht="20.25" customHeight="1" x14ac:dyDescent="0.25">
      <c r="H7031" s="3"/>
    </row>
    <row r="7032" spans="8:8" ht="20.25" customHeight="1" x14ac:dyDescent="0.25">
      <c r="H7032" s="3"/>
    </row>
    <row r="7033" spans="8:8" ht="20.25" customHeight="1" x14ac:dyDescent="0.25">
      <c r="H7033" s="3"/>
    </row>
    <row r="7034" spans="8:8" ht="20.25" customHeight="1" x14ac:dyDescent="0.25">
      <c r="H7034" s="3"/>
    </row>
    <row r="7035" spans="8:8" ht="20.25" customHeight="1" x14ac:dyDescent="0.25">
      <c r="H7035" s="3"/>
    </row>
    <row r="7036" spans="8:8" ht="20.25" customHeight="1" x14ac:dyDescent="0.25">
      <c r="H7036" s="3"/>
    </row>
    <row r="7037" spans="8:8" ht="20.25" customHeight="1" x14ac:dyDescent="0.25">
      <c r="H7037" s="3"/>
    </row>
    <row r="7038" spans="8:8" ht="20.25" customHeight="1" x14ac:dyDescent="0.25">
      <c r="H7038" s="3"/>
    </row>
    <row r="7039" spans="8:8" ht="20.25" customHeight="1" x14ac:dyDescent="0.25">
      <c r="H7039" s="3"/>
    </row>
    <row r="7040" spans="8:8" ht="20.25" customHeight="1" x14ac:dyDescent="0.25">
      <c r="H7040" s="3"/>
    </row>
    <row r="7041" spans="8:8" ht="20.25" customHeight="1" x14ac:dyDescent="0.25">
      <c r="H7041" s="3"/>
    </row>
    <row r="7042" spans="8:8" ht="20.25" customHeight="1" x14ac:dyDescent="0.25">
      <c r="H7042" s="3"/>
    </row>
    <row r="7043" spans="8:8" ht="20.25" customHeight="1" x14ac:dyDescent="0.25">
      <c r="H7043" s="3"/>
    </row>
    <row r="7044" spans="8:8" ht="20.25" customHeight="1" x14ac:dyDescent="0.25">
      <c r="H7044" s="3"/>
    </row>
    <row r="7045" spans="8:8" ht="20.25" customHeight="1" x14ac:dyDescent="0.25">
      <c r="H7045" s="3"/>
    </row>
    <row r="7046" spans="8:8" ht="20.25" customHeight="1" x14ac:dyDescent="0.25">
      <c r="H7046" s="3"/>
    </row>
    <row r="7047" spans="8:8" ht="20.25" customHeight="1" x14ac:dyDescent="0.25">
      <c r="H7047" s="3"/>
    </row>
    <row r="7048" spans="8:8" ht="20.25" customHeight="1" x14ac:dyDescent="0.25">
      <c r="H7048" s="3"/>
    </row>
    <row r="7049" spans="8:8" ht="20.25" customHeight="1" x14ac:dyDescent="0.25">
      <c r="H7049" s="3"/>
    </row>
    <row r="7050" spans="8:8" ht="20.25" customHeight="1" x14ac:dyDescent="0.25">
      <c r="H7050" s="3"/>
    </row>
    <row r="7051" spans="8:8" ht="20.25" customHeight="1" x14ac:dyDescent="0.25">
      <c r="H7051" s="3"/>
    </row>
    <row r="7052" spans="8:8" ht="20.25" customHeight="1" x14ac:dyDescent="0.25">
      <c r="H7052" s="3"/>
    </row>
    <row r="7053" spans="8:8" ht="20.25" customHeight="1" x14ac:dyDescent="0.25">
      <c r="H7053" s="3"/>
    </row>
    <row r="7054" spans="8:8" ht="20.25" customHeight="1" x14ac:dyDescent="0.25">
      <c r="H7054" s="3"/>
    </row>
    <row r="7055" spans="8:8" ht="20.25" customHeight="1" x14ac:dyDescent="0.25">
      <c r="H7055" s="3"/>
    </row>
    <row r="7056" spans="8:8" ht="20.25" customHeight="1" x14ac:dyDescent="0.25">
      <c r="H7056" s="3"/>
    </row>
    <row r="7057" spans="8:8" ht="20.25" customHeight="1" x14ac:dyDescent="0.25">
      <c r="H7057" s="3"/>
    </row>
    <row r="7058" spans="8:8" ht="20.25" customHeight="1" x14ac:dyDescent="0.25">
      <c r="H7058" s="3"/>
    </row>
    <row r="7059" spans="8:8" ht="20.25" customHeight="1" x14ac:dyDescent="0.25">
      <c r="H7059" s="3"/>
    </row>
    <row r="7060" spans="8:8" ht="20.25" customHeight="1" x14ac:dyDescent="0.25">
      <c r="H7060" s="3"/>
    </row>
    <row r="7061" spans="8:8" ht="20.25" customHeight="1" x14ac:dyDescent="0.25">
      <c r="H7061" s="3"/>
    </row>
    <row r="7062" spans="8:8" ht="20.25" customHeight="1" x14ac:dyDescent="0.25">
      <c r="H7062" s="3"/>
    </row>
    <row r="7063" spans="8:8" ht="20.25" customHeight="1" x14ac:dyDescent="0.25">
      <c r="H7063" s="3"/>
    </row>
    <row r="7064" spans="8:8" ht="20.25" customHeight="1" x14ac:dyDescent="0.25">
      <c r="H7064" s="3"/>
    </row>
    <row r="7065" spans="8:8" ht="20.25" customHeight="1" x14ac:dyDescent="0.25">
      <c r="H7065" s="3"/>
    </row>
    <row r="7066" spans="8:8" ht="20.25" customHeight="1" x14ac:dyDescent="0.25">
      <c r="H7066" s="3"/>
    </row>
    <row r="7067" spans="8:8" ht="20.25" customHeight="1" x14ac:dyDescent="0.25">
      <c r="H7067" s="3"/>
    </row>
    <row r="7068" spans="8:8" ht="20.25" customHeight="1" x14ac:dyDescent="0.25">
      <c r="H7068" s="3"/>
    </row>
    <row r="7069" spans="8:8" ht="20.25" customHeight="1" x14ac:dyDescent="0.25">
      <c r="H7069" s="3"/>
    </row>
    <row r="7070" spans="8:8" ht="20.25" customHeight="1" x14ac:dyDescent="0.25">
      <c r="H7070" s="3"/>
    </row>
    <row r="7071" spans="8:8" ht="20.25" customHeight="1" x14ac:dyDescent="0.25">
      <c r="H7071" s="3"/>
    </row>
    <row r="7072" spans="8:8" ht="20.25" customHeight="1" x14ac:dyDescent="0.25">
      <c r="H7072" s="3"/>
    </row>
    <row r="7073" spans="8:8" ht="20.25" customHeight="1" x14ac:dyDescent="0.25">
      <c r="H7073" s="3"/>
    </row>
    <row r="7074" spans="8:8" ht="20.25" customHeight="1" x14ac:dyDescent="0.25">
      <c r="H7074" s="3"/>
    </row>
    <row r="7075" spans="8:8" ht="20.25" customHeight="1" x14ac:dyDescent="0.25">
      <c r="H7075" s="3"/>
    </row>
    <row r="7076" spans="8:8" ht="20.25" customHeight="1" x14ac:dyDescent="0.25">
      <c r="H7076" s="3"/>
    </row>
    <row r="7077" spans="8:8" ht="20.25" customHeight="1" x14ac:dyDescent="0.25">
      <c r="H7077" s="3"/>
    </row>
    <row r="7078" spans="8:8" ht="20.25" customHeight="1" x14ac:dyDescent="0.25">
      <c r="H7078" s="3"/>
    </row>
    <row r="7079" spans="8:8" ht="20.25" customHeight="1" x14ac:dyDescent="0.25">
      <c r="H7079" s="3"/>
    </row>
    <row r="7080" spans="8:8" ht="20.25" customHeight="1" x14ac:dyDescent="0.25">
      <c r="H7080" s="3"/>
    </row>
    <row r="7081" spans="8:8" ht="20.25" customHeight="1" x14ac:dyDescent="0.25">
      <c r="H7081" s="3"/>
    </row>
    <row r="7082" spans="8:8" ht="20.25" customHeight="1" x14ac:dyDescent="0.25">
      <c r="H7082" s="3"/>
    </row>
    <row r="7083" spans="8:8" ht="20.25" customHeight="1" x14ac:dyDescent="0.25">
      <c r="H7083" s="3"/>
    </row>
    <row r="7084" spans="8:8" ht="20.25" customHeight="1" x14ac:dyDescent="0.25">
      <c r="H7084" s="3"/>
    </row>
    <row r="7085" spans="8:8" ht="20.25" customHeight="1" x14ac:dyDescent="0.25">
      <c r="H7085" s="3"/>
    </row>
    <row r="7086" spans="8:8" ht="20.25" customHeight="1" x14ac:dyDescent="0.25">
      <c r="H7086" s="3"/>
    </row>
    <row r="7087" spans="8:8" ht="20.25" customHeight="1" x14ac:dyDescent="0.25">
      <c r="H7087" s="3"/>
    </row>
    <row r="7088" spans="8:8" ht="20.25" customHeight="1" x14ac:dyDescent="0.25">
      <c r="H7088" s="3"/>
    </row>
    <row r="7089" spans="8:8" ht="20.25" customHeight="1" x14ac:dyDescent="0.25">
      <c r="H7089" s="3"/>
    </row>
    <row r="7090" spans="8:8" ht="20.25" customHeight="1" x14ac:dyDescent="0.25">
      <c r="H7090" s="3"/>
    </row>
    <row r="7091" spans="8:8" ht="20.25" customHeight="1" x14ac:dyDescent="0.25">
      <c r="H7091" s="3"/>
    </row>
    <row r="7092" spans="8:8" ht="20.25" customHeight="1" x14ac:dyDescent="0.25">
      <c r="H7092" s="3"/>
    </row>
    <row r="7093" spans="8:8" ht="20.25" customHeight="1" x14ac:dyDescent="0.25">
      <c r="H7093" s="3"/>
    </row>
    <row r="7094" spans="8:8" ht="20.25" customHeight="1" x14ac:dyDescent="0.25">
      <c r="H7094" s="3"/>
    </row>
    <row r="7095" spans="8:8" ht="20.25" customHeight="1" x14ac:dyDescent="0.25">
      <c r="H7095" s="3"/>
    </row>
    <row r="7096" spans="8:8" ht="20.25" customHeight="1" x14ac:dyDescent="0.25">
      <c r="H7096" s="3"/>
    </row>
    <row r="7097" spans="8:8" ht="20.25" customHeight="1" x14ac:dyDescent="0.25">
      <c r="H7097" s="3"/>
    </row>
    <row r="7098" spans="8:8" ht="20.25" customHeight="1" x14ac:dyDescent="0.25">
      <c r="H7098" s="3"/>
    </row>
    <row r="7099" spans="8:8" ht="20.25" customHeight="1" x14ac:dyDescent="0.25">
      <c r="H7099" s="3"/>
    </row>
    <row r="7100" spans="8:8" ht="20.25" customHeight="1" x14ac:dyDescent="0.25">
      <c r="H7100" s="3"/>
    </row>
    <row r="7101" spans="8:8" ht="20.25" customHeight="1" x14ac:dyDescent="0.25">
      <c r="H7101" s="3"/>
    </row>
    <row r="7102" spans="8:8" ht="20.25" customHeight="1" x14ac:dyDescent="0.25">
      <c r="H7102" s="3"/>
    </row>
    <row r="7103" spans="8:8" ht="20.25" customHeight="1" x14ac:dyDescent="0.25">
      <c r="H7103" s="3"/>
    </row>
    <row r="7104" spans="8:8" ht="20.25" customHeight="1" x14ac:dyDescent="0.25">
      <c r="H7104" s="3"/>
    </row>
    <row r="7105" spans="8:8" ht="20.25" customHeight="1" x14ac:dyDescent="0.25">
      <c r="H7105" s="3"/>
    </row>
    <row r="7106" spans="8:8" ht="20.25" customHeight="1" x14ac:dyDescent="0.25">
      <c r="H7106" s="3"/>
    </row>
    <row r="7107" spans="8:8" ht="20.25" customHeight="1" x14ac:dyDescent="0.25">
      <c r="H7107" s="3"/>
    </row>
    <row r="7108" spans="8:8" ht="20.25" customHeight="1" x14ac:dyDescent="0.25">
      <c r="H7108" s="3"/>
    </row>
    <row r="7109" spans="8:8" ht="20.25" customHeight="1" x14ac:dyDescent="0.25">
      <c r="H7109" s="3"/>
    </row>
    <row r="7110" spans="8:8" ht="20.25" customHeight="1" x14ac:dyDescent="0.25">
      <c r="H7110" s="3"/>
    </row>
    <row r="7111" spans="8:8" ht="20.25" customHeight="1" x14ac:dyDescent="0.25">
      <c r="H7111" s="3"/>
    </row>
    <row r="7112" spans="8:8" ht="20.25" customHeight="1" x14ac:dyDescent="0.25">
      <c r="H7112" s="3"/>
    </row>
    <row r="7113" spans="8:8" ht="20.25" customHeight="1" x14ac:dyDescent="0.25">
      <c r="H7113" s="3"/>
    </row>
    <row r="7114" spans="8:8" ht="20.25" customHeight="1" x14ac:dyDescent="0.25">
      <c r="H7114" s="3"/>
    </row>
    <row r="7115" spans="8:8" ht="20.25" customHeight="1" x14ac:dyDescent="0.25">
      <c r="H7115" s="3"/>
    </row>
    <row r="7116" spans="8:8" ht="20.25" customHeight="1" x14ac:dyDescent="0.25">
      <c r="H7116" s="3"/>
    </row>
    <row r="7117" spans="8:8" ht="20.25" customHeight="1" x14ac:dyDescent="0.25">
      <c r="H7117" s="3"/>
    </row>
    <row r="7118" spans="8:8" ht="20.25" customHeight="1" x14ac:dyDescent="0.25">
      <c r="H7118" s="3"/>
    </row>
    <row r="7119" spans="8:8" ht="20.25" customHeight="1" x14ac:dyDescent="0.25">
      <c r="H7119" s="3"/>
    </row>
    <row r="7120" spans="8:8" ht="20.25" customHeight="1" x14ac:dyDescent="0.25">
      <c r="H7120" s="3"/>
    </row>
    <row r="7121" spans="8:8" ht="20.25" customHeight="1" x14ac:dyDescent="0.25">
      <c r="H7121" s="3"/>
    </row>
    <row r="7122" spans="8:8" ht="20.25" customHeight="1" x14ac:dyDescent="0.25">
      <c r="H7122" s="3"/>
    </row>
    <row r="7123" spans="8:8" ht="20.25" customHeight="1" x14ac:dyDescent="0.25">
      <c r="H7123" s="3"/>
    </row>
    <row r="7124" spans="8:8" ht="20.25" customHeight="1" x14ac:dyDescent="0.25">
      <c r="H7124" s="3"/>
    </row>
    <row r="7125" spans="8:8" ht="20.25" customHeight="1" x14ac:dyDescent="0.25">
      <c r="H7125" s="3"/>
    </row>
    <row r="7126" spans="8:8" ht="20.25" customHeight="1" x14ac:dyDescent="0.25">
      <c r="H7126" s="3"/>
    </row>
    <row r="7127" spans="8:8" ht="20.25" customHeight="1" x14ac:dyDescent="0.25">
      <c r="H7127" s="3"/>
    </row>
    <row r="7128" spans="8:8" ht="20.25" customHeight="1" x14ac:dyDescent="0.25">
      <c r="H7128" s="3"/>
    </row>
    <row r="7129" spans="8:8" ht="20.25" customHeight="1" x14ac:dyDescent="0.25">
      <c r="H7129" s="3"/>
    </row>
    <row r="7130" spans="8:8" ht="20.25" customHeight="1" x14ac:dyDescent="0.25">
      <c r="H7130" s="3"/>
    </row>
    <row r="7131" spans="8:8" ht="20.25" customHeight="1" x14ac:dyDescent="0.25">
      <c r="H7131" s="3"/>
    </row>
    <row r="7132" spans="8:8" ht="20.25" customHeight="1" x14ac:dyDescent="0.25">
      <c r="H7132" s="3"/>
    </row>
    <row r="7133" spans="8:8" ht="20.25" customHeight="1" x14ac:dyDescent="0.25">
      <c r="H7133" s="3"/>
    </row>
    <row r="7134" spans="8:8" ht="20.25" customHeight="1" x14ac:dyDescent="0.25">
      <c r="H7134" s="3"/>
    </row>
    <row r="7135" spans="8:8" ht="20.25" customHeight="1" x14ac:dyDescent="0.25">
      <c r="H7135" s="3"/>
    </row>
    <row r="7136" spans="8:8" ht="20.25" customHeight="1" x14ac:dyDescent="0.25">
      <c r="H7136" s="3"/>
    </row>
    <row r="7137" spans="8:8" ht="20.25" customHeight="1" x14ac:dyDescent="0.25">
      <c r="H7137" s="3"/>
    </row>
    <row r="7138" spans="8:8" ht="20.25" customHeight="1" x14ac:dyDescent="0.25">
      <c r="H7138" s="3"/>
    </row>
    <row r="7139" spans="8:8" ht="20.25" customHeight="1" x14ac:dyDescent="0.25">
      <c r="H7139" s="3"/>
    </row>
    <row r="7140" spans="8:8" ht="20.25" customHeight="1" x14ac:dyDescent="0.25">
      <c r="H7140" s="3"/>
    </row>
    <row r="7141" spans="8:8" ht="20.25" customHeight="1" x14ac:dyDescent="0.25">
      <c r="H7141" s="3"/>
    </row>
    <row r="7142" spans="8:8" ht="20.25" customHeight="1" x14ac:dyDescent="0.25">
      <c r="H7142" s="3"/>
    </row>
    <row r="7143" spans="8:8" ht="20.25" customHeight="1" x14ac:dyDescent="0.25">
      <c r="H7143" s="3"/>
    </row>
    <row r="7144" spans="8:8" ht="20.25" customHeight="1" x14ac:dyDescent="0.25">
      <c r="H7144" s="3"/>
    </row>
    <row r="7145" spans="8:8" ht="20.25" customHeight="1" x14ac:dyDescent="0.25">
      <c r="H7145" s="3"/>
    </row>
    <row r="7146" spans="8:8" ht="20.25" customHeight="1" x14ac:dyDescent="0.25">
      <c r="H7146" s="3"/>
    </row>
    <row r="7147" spans="8:8" ht="20.25" customHeight="1" x14ac:dyDescent="0.25">
      <c r="H7147" s="3"/>
    </row>
    <row r="7148" spans="8:8" ht="20.25" customHeight="1" x14ac:dyDescent="0.25">
      <c r="H7148" s="3"/>
    </row>
    <row r="7149" spans="8:8" ht="20.25" customHeight="1" x14ac:dyDescent="0.25">
      <c r="H7149" s="3"/>
    </row>
    <row r="7150" spans="8:8" ht="20.25" customHeight="1" x14ac:dyDescent="0.25">
      <c r="H7150" s="3"/>
    </row>
    <row r="7151" spans="8:8" ht="20.25" customHeight="1" x14ac:dyDescent="0.25">
      <c r="H7151" s="3"/>
    </row>
    <row r="7152" spans="8:8" ht="20.25" customHeight="1" x14ac:dyDescent="0.25">
      <c r="H7152" s="3"/>
    </row>
    <row r="7153" spans="8:8" ht="20.25" customHeight="1" x14ac:dyDescent="0.25">
      <c r="H7153" s="3"/>
    </row>
    <row r="7154" spans="8:8" ht="20.25" customHeight="1" x14ac:dyDescent="0.25">
      <c r="H7154" s="3"/>
    </row>
    <row r="7155" spans="8:8" ht="20.25" customHeight="1" x14ac:dyDescent="0.25">
      <c r="H7155" s="3"/>
    </row>
    <row r="7156" spans="8:8" ht="20.25" customHeight="1" x14ac:dyDescent="0.25">
      <c r="H7156" s="3"/>
    </row>
    <row r="7157" spans="8:8" ht="20.25" customHeight="1" x14ac:dyDescent="0.25">
      <c r="H7157" s="3"/>
    </row>
    <row r="7158" spans="8:8" ht="20.25" customHeight="1" x14ac:dyDescent="0.25">
      <c r="H7158" s="3"/>
    </row>
    <row r="7159" spans="8:8" ht="20.25" customHeight="1" x14ac:dyDescent="0.25">
      <c r="H7159" s="3"/>
    </row>
    <row r="7160" spans="8:8" ht="20.25" customHeight="1" x14ac:dyDescent="0.25">
      <c r="H7160" s="3"/>
    </row>
    <row r="7161" spans="8:8" ht="20.25" customHeight="1" x14ac:dyDescent="0.25">
      <c r="H7161" s="3"/>
    </row>
    <row r="7162" spans="8:8" ht="20.25" customHeight="1" x14ac:dyDescent="0.25">
      <c r="H7162" s="3"/>
    </row>
    <row r="7163" spans="8:8" ht="20.25" customHeight="1" x14ac:dyDescent="0.25">
      <c r="H7163" s="3"/>
    </row>
    <row r="7164" spans="8:8" ht="20.25" customHeight="1" x14ac:dyDescent="0.25">
      <c r="H7164" s="3"/>
    </row>
    <row r="7165" spans="8:8" ht="20.25" customHeight="1" x14ac:dyDescent="0.25">
      <c r="H7165" s="3"/>
    </row>
    <row r="7166" spans="8:8" ht="20.25" customHeight="1" x14ac:dyDescent="0.25">
      <c r="H7166" s="3"/>
    </row>
    <row r="7167" spans="8:8" ht="20.25" customHeight="1" x14ac:dyDescent="0.25">
      <c r="H7167" s="3"/>
    </row>
    <row r="7168" spans="8:8" ht="20.25" customHeight="1" x14ac:dyDescent="0.25">
      <c r="H7168" s="3"/>
    </row>
    <row r="7169" spans="8:8" ht="20.25" customHeight="1" x14ac:dyDescent="0.25">
      <c r="H7169" s="3"/>
    </row>
    <row r="7170" spans="8:8" ht="20.25" customHeight="1" x14ac:dyDescent="0.25">
      <c r="H7170" s="3"/>
    </row>
    <row r="7171" spans="8:8" ht="20.25" customHeight="1" x14ac:dyDescent="0.25">
      <c r="H7171" s="3"/>
    </row>
    <row r="7172" spans="8:8" ht="20.25" customHeight="1" x14ac:dyDescent="0.25">
      <c r="H7172" s="3"/>
    </row>
    <row r="7173" spans="8:8" ht="20.25" customHeight="1" x14ac:dyDescent="0.25">
      <c r="H7173" s="3"/>
    </row>
    <row r="7174" spans="8:8" ht="20.25" customHeight="1" x14ac:dyDescent="0.25">
      <c r="H7174" s="3"/>
    </row>
    <row r="7175" spans="8:8" ht="20.25" customHeight="1" x14ac:dyDescent="0.25">
      <c r="H7175" s="3"/>
    </row>
    <row r="7176" spans="8:8" ht="20.25" customHeight="1" x14ac:dyDescent="0.25">
      <c r="H7176" s="3"/>
    </row>
    <row r="7177" spans="8:8" ht="20.25" customHeight="1" x14ac:dyDescent="0.25">
      <c r="H7177" s="3"/>
    </row>
    <row r="7178" spans="8:8" ht="20.25" customHeight="1" x14ac:dyDescent="0.25">
      <c r="H7178" s="3"/>
    </row>
    <row r="7179" spans="8:8" ht="20.25" customHeight="1" x14ac:dyDescent="0.25">
      <c r="H7179" s="3"/>
    </row>
    <row r="7180" spans="8:8" ht="20.25" customHeight="1" x14ac:dyDescent="0.25">
      <c r="H7180" s="3"/>
    </row>
    <row r="7181" spans="8:8" ht="20.25" customHeight="1" x14ac:dyDescent="0.25">
      <c r="H7181" s="3"/>
    </row>
    <row r="7182" spans="8:8" ht="20.25" customHeight="1" x14ac:dyDescent="0.25">
      <c r="H7182" s="3"/>
    </row>
    <row r="7183" spans="8:8" ht="20.25" customHeight="1" x14ac:dyDescent="0.25">
      <c r="H7183" s="3"/>
    </row>
    <row r="7184" spans="8:8" ht="20.25" customHeight="1" x14ac:dyDescent="0.25">
      <c r="H7184" s="3"/>
    </row>
    <row r="7185" spans="8:8" ht="20.25" customHeight="1" x14ac:dyDescent="0.25">
      <c r="H7185" s="3"/>
    </row>
    <row r="7186" spans="8:8" ht="20.25" customHeight="1" x14ac:dyDescent="0.25">
      <c r="H7186" s="3"/>
    </row>
    <row r="7187" spans="8:8" ht="20.25" customHeight="1" x14ac:dyDescent="0.25">
      <c r="H7187" s="3"/>
    </row>
    <row r="7188" spans="8:8" ht="20.25" customHeight="1" x14ac:dyDescent="0.25">
      <c r="H7188" s="3"/>
    </row>
    <row r="7189" spans="8:8" ht="20.25" customHeight="1" x14ac:dyDescent="0.25">
      <c r="H7189" s="3"/>
    </row>
    <row r="7190" spans="8:8" ht="20.25" customHeight="1" x14ac:dyDescent="0.25">
      <c r="H7190" s="3"/>
    </row>
    <row r="7191" spans="8:8" ht="20.25" customHeight="1" x14ac:dyDescent="0.25">
      <c r="H7191" s="3"/>
    </row>
    <row r="7192" spans="8:8" ht="20.25" customHeight="1" x14ac:dyDescent="0.25">
      <c r="H7192" s="3"/>
    </row>
    <row r="7193" spans="8:8" ht="20.25" customHeight="1" x14ac:dyDescent="0.25">
      <c r="H7193" s="3"/>
    </row>
    <row r="7194" spans="8:8" ht="20.25" customHeight="1" x14ac:dyDescent="0.25">
      <c r="H7194" s="3"/>
    </row>
    <row r="7195" spans="8:8" ht="20.25" customHeight="1" x14ac:dyDescent="0.25">
      <c r="H7195" s="3"/>
    </row>
    <row r="7196" spans="8:8" ht="20.25" customHeight="1" x14ac:dyDescent="0.25">
      <c r="H7196" s="3"/>
    </row>
    <row r="7197" spans="8:8" ht="20.25" customHeight="1" x14ac:dyDescent="0.25">
      <c r="H7197" s="3"/>
    </row>
    <row r="7198" spans="8:8" ht="20.25" customHeight="1" x14ac:dyDescent="0.25">
      <c r="H7198" s="3"/>
    </row>
    <row r="7199" spans="8:8" ht="20.25" customHeight="1" x14ac:dyDescent="0.25">
      <c r="H7199" s="3"/>
    </row>
    <row r="7200" spans="8:8" ht="20.25" customHeight="1" x14ac:dyDescent="0.25">
      <c r="H7200" s="3"/>
    </row>
    <row r="7201" spans="8:8" ht="20.25" customHeight="1" x14ac:dyDescent="0.25">
      <c r="H7201" s="3"/>
    </row>
    <row r="7202" spans="8:8" ht="20.25" customHeight="1" x14ac:dyDescent="0.25">
      <c r="H7202" s="3"/>
    </row>
    <row r="7203" spans="8:8" ht="20.25" customHeight="1" x14ac:dyDescent="0.25">
      <c r="H7203" s="3"/>
    </row>
    <row r="7204" spans="8:8" ht="20.25" customHeight="1" x14ac:dyDescent="0.25">
      <c r="H7204" s="3"/>
    </row>
    <row r="7205" spans="8:8" ht="20.25" customHeight="1" x14ac:dyDescent="0.25">
      <c r="H7205" s="3"/>
    </row>
    <row r="7206" spans="8:8" ht="20.25" customHeight="1" x14ac:dyDescent="0.25">
      <c r="H7206" s="3"/>
    </row>
    <row r="7207" spans="8:8" ht="20.25" customHeight="1" x14ac:dyDescent="0.25">
      <c r="H7207" s="3"/>
    </row>
    <row r="7208" spans="8:8" ht="20.25" customHeight="1" x14ac:dyDescent="0.25">
      <c r="H7208" s="3"/>
    </row>
    <row r="7209" spans="8:8" ht="20.25" customHeight="1" x14ac:dyDescent="0.25">
      <c r="H7209" s="3"/>
    </row>
    <row r="7210" spans="8:8" ht="20.25" customHeight="1" x14ac:dyDescent="0.25">
      <c r="H7210" s="3"/>
    </row>
    <row r="7211" spans="8:8" ht="20.25" customHeight="1" x14ac:dyDescent="0.25">
      <c r="H7211" s="3"/>
    </row>
    <row r="7212" spans="8:8" ht="20.25" customHeight="1" x14ac:dyDescent="0.25">
      <c r="H7212" s="3"/>
    </row>
    <row r="7213" spans="8:8" ht="20.25" customHeight="1" x14ac:dyDescent="0.25">
      <c r="H7213" s="3"/>
    </row>
    <row r="7214" spans="8:8" ht="20.25" customHeight="1" x14ac:dyDescent="0.25">
      <c r="H7214" s="3"/>
    </row>
    <row r="7215" spans="8:8" ht="20.25" customHeight="1" x14ac:dyDescent="0.25">
      <c r="H7215" s="3"/>
    </row>
    <row r="7216" spans="8:8" ht="20.25" customHeight="1" x14ac:dyDescent="0.25">
      <c r="H7216" s="3"/>
    </row>
    <row r="7217" spans="8:8" ht="20.25" customHeight="1" x14ac:dyDescent="0.25">
      <c r="H7217" s="3"/>
    </row>
    <row r="7218" spans="8:8" ht="20.25" customHeight="1" x14ac:dyDescent="0.25">
      <c r="H7218" s="3"/>
    </row>
    <row r="7219" spans="8:8" ht="20.25" customHeight="1" x14ac:dyDescent="0.25">
      <c r="H7219" s="3"/>
    </row>
    <row r="7220" spans="8:8" ht="20.25" customHeight="1" x14ac:dyDescent="0.25">
      <c r="H7220" s="3"/>
    </row>
    <row r="7221" spans="8:8" ht="20.25" customHeight="1" x14ac:dyDescent="0.25">
      <c r="H7221" s="3"/>
    </row>
    <row r="7222" spans="8:8" ht="20.25" customHeight="1" x14ac:dyDescent="0.25">
      <c r="H7222" s="3"/>
    </row>
    <row r="7223" spans="8:8" ht="20.25" customHeight="1" x14ac:dyDescent="0.25">
      <c r="H7223" s="3"/>
    </row>
    <row r="7224" spans="8:8" ht="20.25" customHeight="1" x14ac:dyDescent="0.25">
      <c r="H7224" s="3"/>
    </row>
    <row r="7225" spans="8:8" ht="20.25" customHeight="1" x14ac:dyDescent="0.25">
      <c r="H7225" s="3"/>
    </row>
    <row r="7226" spans="8:8" ht="20.25" customHeight="1" x14ac:dyDescent="0.25">
      <c r="H7226" s="3"/>
    </row>
    <row r="7227" spans="8:8" ht="20.25" customHeight="1" x14ac:dyDescent="0.25">
      <c r="H7227" s="3"/>
    </row>
    <row r="7228" spans="8:8" ht="20.25" customHeight="1" x14ac:dyDescent="0.25">
      <c r="H7228" s="3"/>
    </row>
    <row r="7229" spans="8:8" ht="20.25" customHeight="1" x14ac:dyDescent="0.25">
      <c r="H7229" s="3"/>
    </row>
    <row r="7230" spans="8:8" ht="20.25" customHeight="1" x14ac:dyDescent="0.25">
      <c r="H7230" s="3"/>
    </row>
    <row r="7231" spans="8:8" ht="20.25" customHeight="1" x14ac:dyDescent="0.25">
      <c r="H7231" s="3"/>
    </row>
    <row r="7232" spans="8:8" ht="20.25" customHeight="1" x14ac:dyDescent="0.25">
      <c r="H7232" s="3"/>
    </row>
    <row r="7233" spans="8:8" ht="20.25" customHeight="1" x14ac:dyDescent="0.25">
      <c r="H7233" s="3"/>
    </row>
    <row r="7234" spans="8:8" ht="20.25" customHeight="1" x14ac:dyDescent="0.25">
      <c r="H7234" s="3"/>
    </row>
    <row r="7235" spans="8:8" ht="20.25" customHeight="1" x14ac:dyDescent="0.25">
      <c r="H7235" s="3"/>
    </row>
    <row r="7236" spans="8:8" ht="20.25" customHeight="1" x14ac:dyDescent="0.25">
      <c r="H7236" s="3"/>
    </row>
    <row r="7237" spans="8:8" ht="20.25" customHeight="1" x14ac:dyDescent="0.25">
      <c r="H7237" s="3"/>
    </row>
    <row r="7238" spans="8:8" ht="20.25" customHeight="1" x14ac:dyDescent="0.25">
      <c r="H7238" s="3"/>
    </row>
    <row r="7239" spans="8:8" ht="20.25" customHeight="1" x14ac:dyDescent="0.25">
      <c r="H7239" s="3"/>
    </row>
    <row r="7240" spans="8:8" ht="20.25" customHeight="1" x14ac:dyDescent="0.25">
      <c r="H7240" s="3"/>
    </row>
    <row r="7241" spans="8:8" ht="20.25" customHeight="1" x14ac:dyDescent="0.25">
      <c r="H7241" s="3"/>
    </row>
    <row r="7242" spans="8:8" ht="20.25" customHeight="1" x14ac:dyDescent="0.25">
      <c r="H7242" s="3"/>
    </row>
    <row r="7243" spans="8:8" ht="20.25" customHeight="1" x14ac:dyDescent="0.25">
      <c r="H7243" s="3"/>
    </row>
    <row r="7244" spans="8:8" ht="20.25" customHeight="1" x14ac:dyDescent="0.25">
      <c r="H7244" s="3"/>
    </row>
    <row r="7245" spans="8:8" ht="20.25" customHeight="1" x14ac:dyDescent="0.25">
      <c r="H7245" s="3"/>
    </row>
    <row r="7246" spans="8:8" ht="20.25" customHeight="1" x14ac:dyDescent="0.25">
      <c r="H7246" s="3"/>
    </row>
    <row r="7247" spans="8:8" ht="20.25" customHeight="1" x14ac:dyDescent="0.25">
      <c r="H7247" s="3"/>
    </row>
    <row r="7248" spans="8:8" ht="20.25" customHeight="1" x14ac:dyDescent="0.25">
      <c r="H7248" s="3"/>
    </row>
    <row r="7249" spans="8:8" ht="20.25" customHeight="1" x14ac:dyDescent="0.25">
      <c r="H7249" s="3"/>
    </row>
    <row r="7250" spans="8:8" ht="20.25" customHeight="1" x14ac:dyDescent="0.25">
      <c r="H7250" s="3"/>
    </row>
    <row r="7251" spans="8:8" ht="20.25" customHeight="1" x14ac:dyDescent="0.25">
      <c r="H7251" s="3"/>
    </row>
    <row r="7252" spans="8:8" ht="20.25" customHeight="1" x14ac:dyDescent="0.25">
      <c r="H7252" s="3"/>
    </row>
    <row r="7253" spans="8:8" ht="20.25" customHeight="1" x14ac:dyDescent="0.25">
      <c r="H7253" s="3"/>
    </row>
    <row r="7254" spans="8:8" ht="20.25" customHeight="1" x14ac:dyDescent="0.25">
      <c r="H7254" s="3"/>
    </row>
    <row r="7255" spans="8:8" ht="20.25" customHeight="1" x14ac:dyDescent="0.25">
      <c r="H7255" s="3"/>
    </row>
    <row r="7256" spans="8:8" ht="20.25" customHeight="1" x14ac:dyDescent="0.25">
      <c r="H7256" s="3"/>
    </row>
    <row r="7257" spans="8:8" ht="20.25" customHeight="1" x14ac:dyDescent="0.25">
      <c r="H7257" s="3"/>
    </row>
    <row r="7258" spans="8:8" ht="20.25" customHeight="1" x14ac:dyDescent="0.25">
      <c r="H7258" s="3"/>
    </row>
    <row r="7259" spans="8:8" ht="20.25" customHeight="1" x14ac:dyDescent="0.25">
      <c r="H7259" s="3"/>
    </row>
    <row r="7260" spans="8:8" ht="20.25" customHeight="1" x14ac:dyDescent="0.25">
      <c r="H7260" s="3"/>
    </row>
    <row r="7261" spans="8:8" ht="20.25" customHeight="1" x14ac:dyDescent="0.25">
      <c r="H7261" s="3"/>
    </row>
    <row r="7262" spans="8:8" ht="20.25" customHeight="1" x14ac:dyDescent="0.25">
      <c r="H7262" s="3"/>
    </row>
    <row r="7263" spans="8:8" ht="20.25" customHeight="1" x14ac:dyDescent="0.25">
      <c r="H7263" s="3"/>
    </row>
    <row r="7264" spans="8:8" ht="20.25" customHeight="1" x14ac:dyDescent="0.25">
      <c r="H7264" s="3"/>
    </row>
    <row r="7265" spans="8:8" ht="20.25" customHeight="1" x14ac:dyDescent="0.25">
      <c r="H7265" s="3"/>
    </row>
    <row r="7266" spans="8:8" ht="20.25" customHeight="1" x14ac:dyDescent="0.25">
      <c r="H7266" s="3"/>
    </row>
    <row r="7267" spans="8:8" ht="20.25" customHeight="1" x14ac:dyDescent="0.25">
      <c r="H7267" s="3"/>
    </row>
    <row r="7268" spans="8:8" ht="20.25" customHeight="1" x14ac:dyDescent="0.25">
      <c r="H7268" s="3"/>
    </row>
    <row r="7269" spans="8:8" ht="20.25" customHeight="1" x14ac:dyDescent="0.25">
      <c r="H7269" s="3"/>
    </row>
    <row r="7270" spans="8:8" ht="20.25" customHeight="1" x14ac:dyDescent="0.25">
      <c r="H7270" s="3"/>
    </row>
    <row r="7271" spans="8:8" ht="20.25" customHeight="1" x14ac:dyDescent="0.25">
      <c r="H7271" s="3"/>
    </row>
    <row r="7272" spans="8:8" ht="20.25" customHeight="1" x14ac:dyDescent="0.25">
      <c r="H7272" s="3"/>
    </row>
    <row r="7273" spans="8:8" ht="20.25" customHeight="1" x14ac:dyDescent="0.25">
      <c r="H7273" s="3"/>
    </row>
    <row r="7274" spans="8:8" ht="20.25" customHeight="1" x14ac:dyDescent="0.25">
      <c r="H7274" s="3"/>
    </row>
    <row r="7275" spans="8:8" ht="20.25" customHeight="1" x14ac:dyDescent="0.25">
      <c r="H7275" s="3"/>
    </row>
    <row r="7276" spans="8:8" ht="20.25" customHeight="1" x14ac:dyDescent="0.25">
      <c r="H7276" s="3"/>
    </row>
    <row r="7277" spans="8:8" ht="20.25" customHeight="1" x14ac:dyDescent="0.25">
      <c r="H7277" s="3"/>
    </row>
    <row r="7278" spans="8:8" ht="20.25" customHeight="1" x14ac:dyDescent="0.25">
      <c r="H7278" s="3"/>
    </row>
    <row r="7279" spans="8:8" ht="20.25" customHeight="1" x14ac:dyDescent="0.25">
      <c r="H7279" s="3"/>
    </row>
    <row r="7280" spans="8:8" ht="20.25" customHeight="1" x14ac:dyDescent="0.25">
      <c r="H7280" s="3"/>
    </row>
    <row r="7281" spans="8:8" ht="20.25" customHeight="1" x14ac:dyDescent="0.25">
      <c r="H7281" s="3"/>
    </row>
    <row r="7282" spans="8:8" ht="20.25" customHeight="1" x14ac:dyDescent="0.25">
      <c r="H7282" s="3"/>
    </row>
    <row r="7283" spans="8:8" ht="20.25" customHeight="1" x14ac:dyDescent="0.25">
      <c r="H7283" s="3"/>
    </row>
    <row r="7284" spans="8:8" ht="20.25" customHeight="1" x14ac:dyDescent="0.25">
      <c r="H7284" s="3"/>
    </row>
    <row r="7285" spans="8:8" ht="20.25" customHeight="1" x14ac:dyDescent="0.25">
      <c r="H7285" s="3"/>
    </row>
    <row r="7286" spans="8:8" ht="20.25" customHeight="1" x14ac:dyDescent="0.25">
      <c r="H7286" s="3"/>
    </row>
    <row r="7287" spans="8:8" ht="20.25" customHeight="1" x14ac:dyDescent="0.25">
      <c r="H7287" s="3"/>
    </row>
    <row r="7288" spans="8:8" ht="20.25" customHeight="1" x14ac:dyDescent="0.25">
      <c r="H7288" s="3"/>
    </row>
    <row r="7289" spans="8:8" ht="20.25" customHeight="1" x14ac:dyDescent="0.25">
      <c r="H7289" s="3"/>
    </row>
    <row r="7290" spans="8:8" ht="20.25" customHeight="1" x14ac:dyDescent="0.25">
      <c r="H7290" s="3"/>
    </row>
    <row r="7291" spans="8:8" ht="20.25" customHeight="1" x14ac:dyDescent="0.25">
      <c r="H7291" s="3"/>
    </row>
    <row r="7292" spans="8:8" ht="20.25" customHeight="1" x14ac:dyDescent="0.25">
      <c r="H7292" s="3"/>
    </row>
    <row r="7293" spans="8:8" ht="20.25" customHeight="1" x14ac:dyDescent="0.25">
      <c r="H7293" s="3"/>
    </row>
    <row r="7294" spans="8:8" ht="20.25" customHeight="1" x14ac:dyDescent="0.25">
      <c r="H7294" s="3"/>
    </row>
    <row r="7295" spans="8:8" ht="20.25" customHeight="1" x14ac:dyDescent="0.25">
      <c r="H7295" s="3"/>
    </row>
    <row r="7296" spans="8:8" ht="20.25" customHeight="1" x14ac:dyDescent="0.25">
      <c r="H7296" s="3"/>
    </row>
    <row r="7297" spans="8:8" ht="20.25" customHeight="1" x14ac:dyDescent="0.25">
      <c r="H7297" s="3"/>
    </row>
    <row r="7298" spans="8:8" ht="20.25" customHeight="1" x14ac:dyDescent="0.25">
      <c r="H7298" s="3"/>
    </row>
    <row r="7299" spans="8:8" ht="20.25" customHeight="1" x14ac:dyDescent="0.25">
      <c r="H7299" s="3"/>
    </row>
    <row r="7300" spans="8:8" ht="20.25" customHeight="1" x14ac:dyDescent="0.25">
      <c r="H7300" s="3"/>
    </row>
    <row r="7301" spans="8:8" ht="20.25" customHeight="1" x14ac:dyDescent="0.25">
      <c r="H7301" s="3"/>
    </row>
    <row r="7302" spans="8:8" ht="20.25" customHeight="1" x14ac:dyDescent="0.25">
      <c r="H7302" s="3"/>
    </row>
    <row r="7303" spans="8:8" ht="20.25" customHeight="1" x14ac:dyDescent="0.25">
      <c r="H7303" s="3"/>
    </row>
    <row r="7304" spans="8:8" ht="20.25" customHeight="1" x14ac:dyDescent="0.25">
      <c r="H7304" s="3"/>
    </row>
    <row r="7305" spans="8:8" ht="20.25" customHeight="1" x14ac:dyDescent="0.25">
      <c r="H7305" s="3"/>
    </row>
    <row r="7306" spans="8:8" ht="20.25" customHeight="1" x14ac:dyDescent="0.25">
      <c r="H7306" s="3"/>
    </row>
    <row r="7307" spans="8:8" ht="20.25" customHeight="1" x14ac:dyDescent="0.25">
      <c r="H7307" s="3"/>
    </row>
    <row r="7308" spans="8:8" ht="20.25" customHeight="1" x14ac:dyDescent="0.25">
      <c r="H7308" s="3"/>
    </row>
    <row r="7309" spans="8:8" ht="20.25" customHeight="1" x14ac:dyDescent="0.25">
      <c r="H7309" s="3"/>
    </row>
    <row r="7310" spans="8:8" ht="20.25" customHeight="1" x14ac:dyDescent="0.25">
      <c r="H7310" s="3"/>
    </row>
    <row r="7311" spans="8:8" ht="20.25" customHeight="1" x14ac:dyDescent="0.25">
      <c r="H7311" s="3"/>
    </row>
    <row r="7312" spans="8:8" ht="20.25" customHeight="1" x14ac:dyDescent="0.25">
      <c r="H7312" s="3"/>
    </row>
    <row r="7313" spans="8:8" ht="20.25" customHeight="1" x14ac:dyDescent="0.25">
      <c r="H7313" s="3"/>
    </row>
    <row r="7314" spans="8:8" ht="20.25" customHeight="1" x14ac:dyDescent="0.25">
      <c r="H7314" s="3"/>
    </row>
    <row r="7315" spans="8:8" ht="20.25" customHeight="1" x14ac:dyDescent="0.25">
      <c r="H7315" s="3"/>
    </row>
    <row r="7316" spans="8:8" ht="20.25" customHeight="1" x14ac:dyDescent="0.25">
      <c r="H7316" s="3"/>
    </row>
    <row r="7317" spans="8:8" ht="20.25" customHeight="1" x14ac:dyDescent="0.25">
      <c r="H7317" s="3"/>
    </row>
    <row r="7318" spans="8:8" ht="20.25" customHeight="1" x14ac:dyDescent="0.25">
      <c r="H7318" s="3"/>
    </row>
    <row r="7319" spans="8:8" ht="20.25" customHeight="1" x14ac:dyDescent="0.25">
      <c r="H7319" s="3"/>
    </row>
    <row r="7320" spans="8:8" ht="20.25" customHeight="1" x14ac:dyDescent="0.25">
      <c r="H7320" s="3"/>
    </row>
    <row r="7321" spans="8:8" ht="20.25" customHeight="1" x14ac:dyDescent="0.25">
      <c r="H7321" s="3"/>
    </row>
    <row r="7322" spans="8:8" ht="20.25" customHeight="1" x14ac:dyDescent="0.25">
      <c r="H7322" s="3"/>
    </row>
    <row r="7323" spans="8:8" ht="20.25" customHeight="1" x14ac:dyDescent="0.25">
      <c r="H7323" s="3"/>
    </row>
    <row r="7324" spans="8:8" ht="20.25" customHeight="1" x14ac:dyDescent="0.25">
      <c r="H7324" s="3"/>
    </row>
    <row r="7325" spans="8:8" ht="20.25" customHeight="1" x14ac:dyDescent="0.25">
      <c r="H7325" s="3"/>
    </row>
    <row r="7326" spans="8:8" ht="20.25" customHeight="1" x14ac:dyDescent="0.25">
      <c r="H7326" s="3"/>
    </row>
    <row r="7327" spans="8:8" ht="20.25" customHeight="1" x14ac:dyDescent="0.25">
      <c r="H7327" s="3"/>
    </row>
    <row r="7328" spans="8:8" ht="20.25" customHeight="1" x14ac:dyDescent="0.25">
      <c r="H7328" s="3"/>
    </row>
    <row r="7329" spans="8:8" ht="20.25" customHeight="1" x14ac:dyDescent="0.25">
      <c r="H7329" s="3"/>
    </row>
    <row r="7330" spans="8:8" ht="20.25" customHeight="1" x14ac:dyDescent="0.25">
      <c r="H7330" s="3"/>
    </row>
    <row r="7331" spans="8:8" ht="20.25" customHeight="1" x14ac:dyDescent="0.25">
      <c r="H7331" s="3"/>
    </row>
    <row r="7332" spans="8:8" ht="20.25" customHeight="1" x14ac:dyDescent="0.25">
      <c r="H7332" s="3"/>
    </row>
    <row r="7333" spans="8:8" ht="20.25" customHeight="1" x14ac:dyDescent="0.25">
      <c r="H7333" s="3"/>
    </row>
    <row r="7334" spans="8:8" ht="20.25" customHeight="1" x14ac:dyDescent="0.25">
      <c r="H7334" s="3"/>
    </row>
    <row r="7335" spans="8:8" ht="20.25" customHeight="1" x14ac:dyDescent="0.25">
      <c r="H7335" s="3"/>
    </row>
    <row r="7336" spans="8:8" ht="20.25" customHeight="1" x14ac:dyDescent="0.25">
      <c r="H7336" s="3"/>
    </row>
    <row r="7337" spans="8:8" ht="20.25" customHeight="1" x14ac:dyDescent="0.25">
      <c r="H7337" s="3"/>
    </row>
    <row r="7338" spans="8:8" ht="20.25" customHeight="1" x14ac:dyDescent="0.25">
      <c r="H7338" s="3"/>
    </row>
    <row r="7339" spans="8:8" ht="20.25" customHeight="1" x14ac:dyDescent="0.25">
      <c r="H7339" s="3"/>
    </row>
    <row r="7340" spans="8:8" ht="20.25" customHeight="1" x14ac:dyDescent="0.25">
      <c r="H7340" s="3"/>
    </row>
    <row r="7341" spans="8:8" ht="20.25" customHeight="1" x14ac:dyDescent="0.25">
      <c r="H7341" s="3"/>
    </row>
    <row r="7342" spans="8:8" ht="20.25" customHeight="1" x14ac:dyDescent="0.25">
      <c r="H7342" s="3"/>
    </row>
    <row r="7343" spans="8:8" ht="20.25" customHeight="1" x14ac:dyDescent="0.25">
      <c r="H7343" s="3"/>
    </row>
    <row r="7344" spans="8:8" ht="20.25" customHeight="1" x14ac:dyDescent="0.25">
      <c r="H7344" s="3"/>
    </row>
    <row r="7345" spans="8:8" ht="20.25" customHeight="1" x14ac:dyDescent="0.25">
      <c r="H7345" s="3"/>
    </row>
    <row r="7346" spans="8:8" ht="20.25" customHeight="1" x14ac:dyDescent="0.25">
      <c r="H7346" s="3"/>
    </row>
    <row r="7347" spans="8:8" ht="20.25" customHeight="1" x14ac:dyDescent="0.25">
      <c r="H7347" s="3"/>
    </row>
    <row r="7348" spans="8:8" ht="20.25" customHeight="1" x14ac:dyDescent="0.25">
      <c r="H7348" s="3"/>
    </row>
    <row r="7349" spans="8:8" ht="20.25" customHeight="1" x14ac:dyDescent="0.25">
      <c r="H7349" s="3"/>
    </row>
    <row r="7350" spans="8:8" ht="20.25" customHeight="1" x14ac:dyDescent="0.25">
      <c r="H7350" s="3"/>
    </row>
    <row r="7351" spans="8:8" ht="20.25" customHeight="1" x14ac:dyDescent="0.25">
      <c r="H7351" s="3"/>
    </row>
    <row r="7352" spans="8:8" ht="20.25" customHeight="1" x14ac:dyDescent="0.25">
      <c r="H7352" s="3"/>
    </row>
    <row r="7353" spans="8:8" ht="20.25" customHeight="1" x14ac:dyDescent="0.25">
      <c r="H7353" s="3"/>
    </row>
    <row r="7354" spans="8:8" ht="20.25" customHeight="1" x14ac:dyDescent="0.25">
      <c r="H7354" s="3"/>
    </row>
    <row r="7355" spans="8:8" ht="20.25" customHeight="1" x14ac:dyDescent="0.25">
      <c r="H7355" s="3"/>
    </row>
    <row r="7356" spans="8:8" ht="20.25" customHeight="1" x14ac:dyDescent="0.25">
      <c r="H7356" s="3"/>
    </row>
    <row r="7357" spans="8:8" ht="20.25" customHeight="1" x14ac:dyDescent="0.25">
      <c r="H7357" s="3"/>
    </row>
    <row r="7358" spans="8:8" ht="20.25" customHeight="1" x14ac:dyDescent="0.25">
      <c r="H7358" s="3"/>
    </row>
    <row r="7359" spans="8:8" ht="20.25" customHeight="1" x14ac:dyDescent="0.25">
      <c r="H7359" s="3"/>
    </row>
    <row r="7360" spans="8:8" ht="20.25" customHeight="1" x14ac:dyDescent="0.25">
      <c r="H7360" s="3"/>
    </row>
    <row r="7361" spans="8:8" ht="20.25" customHeight="1" x14ac:dyDescent="0.25">
      <c r="H7361" s="3"/>
    </row>
    <row r="7362" spans="8:8" ht="20.25" customHeight="1" x14ac:dyDescent="0.25">
      <c r="H7362" s="3"/>
    </row>
    <row r="7363" spans="8:8" ht="20.25" customHeight="1" x14ac:dyDescent="0.25">
      <c r="H7363" s="3"/>
    </row>
    <row r="7364" spans="8:8" ht="20.25" customHeight="1" x14ac:dyDescent="0.25">
      <c r="H7364" s="3"/>
    </row>
    <row r="7365" spans="8:8" ht="20.25" customHeight="1" x14ac:dyDescent="0.25">
      <c r="H7365" s="3"/>
    </row>
    <row r="7366" spans="8:8" ht="20.25" customHeight="1" x14ac:dyDescent="0.25">
      <c r="H7366" s="3"/>
    </row>
    <row r="7367" spans="8:8" ht="20.25" customHeight="1" x14ac:dyDescent="0.25">
      <c r="H7367" s="3"/>
    </row>
    <row r="7368" spans="8:8" ht="20.25" customHeight="1" x14ac:dyDescent="0.25">
      <c r="H7368" s="3"/>
    </row>
    <row r="7369" spans="8:8" ht="20.25" customHeight="1" x14ac:dyDescent="0.25">
      <c r="H7369" s="3"/>
    </row>
    <row r="7370" spans="8:8" ht="20.25" customHeight="1" x14ac:dyDescent="0.25">
      <c r="H7370" s="3"/>
    </row>
    <row r="7371" spans="8:8" ht="20.25" customHeight="1" x14ac:dyDescent="0.25">
      <c r="H7371" s="3"/>
    </row>
    <row r="7372" spans="8:8" ht="20.25" customHeight="1" x14ac:dyDescent="0.25">
      <c r="H7372" s="3"/>
    </row>
    <row r="7373" spans="8:8" ht="20.25" customHeight="1" x14ac:dyDescent="0.25">
      <c r="H7373" s="3"/>
    </row>
    <row r="7374" spans="8:8" ht="20.25" customHeight="1" x14ac:dyDescent="0.25">
      <c r="H7374" s="3"/>
    </row>
    <row r="7375" spans="8:8" ht="20.25" customHeight="1" x14ac:dyDescent="0.25">
      <c r="H7375" s="3"/>
    </row>
    <row r="7376" spans="8:8" ht="20.25" customHeight="1" x14ac:dyDescent="0.25">
      <c r="H7376" s="3"/>
    </row>
    <row r="7377" spans="8:8" ht="20.25" customHeight="1" x14ac:dyDescent="0.25">
      <c r="H7377" s="3"/>
    </row>
    <row r="7378" spans="8:8" ht="20.25" customHeight="1" x14ac:dyDescent="0.25">
      <c r="H7378" s="3"/>
    </row>
    <row r="7379" spans="8:8" ht="20.25" customHeight="1" x14ac:dyDescent="0.25">
      <c r="H7379" s="3"/>
    </row>
    <row r="7380" spans="8:8" ht="20.25" customHeight="1" x14ac:dyDescent="0.25">
      <c r="H7380" s="3"/>
    </row>
    <row r="7381" spans="8:8" ht="20.25" customHeight="1" x14ac:dyDescent="0.25">
      <c r="H7381" s="3"/>
    </row>
    <row r="7382" spans="8:8" ht="20.25" customHeight="1" x14ac:dyDescent="0.25">
      <c r="H7382" s="3"/>
    </row>
    <row r="7383" spans="8:8" ht="20.25" customHeight="1" x14ac:dyDescent="0.25">
      <c r="H7383" s="3"/>
    </row>
    <row r="7384" spans="8:8" ht="20.25" customHeight="1" x14ac:dyDescent="0.25">
      <c r="H7384" s="3"/>
    </row>
    <row r="7385" spans="8:8" ht="20.25" customHeight="1" x14ac:dyDescent="0.25">
      <c r="H7385" s="3"/>
    </row>
    <row r="7386" spans="8:8" ht="20.25" customHeight="1" x14ac:dyDescent="0.25">
      <c r="H7386" s="3"/>
    </row>
    <row r="7387" spans="8:8" ht="20.25" customHeight="1" x14ac:dyDescent="0.25">
      <c r="H7387" s="3"/>
    </row>
    <row r="7388" spans="8:8" ht="20.25" customHeight="1" x14ac:dyDescent="0.25">
      <c r="H7388" s="3"/>
    </row>
    <row r="7389" spans="8:8" ht="20.25" customHeight="1" x14ac:dyDescent="0.25">
      <c r="H7389" s="3"/>
    </row>
    <row r="7390" spans="8:8" ht="20.25" customHeight="1" x14ac:dyDescent="0.25">
      <c r="H7390" s="3"/>
    </row>
    <row r="7391" spans="8:8" ht="20.25" customHeight="1" x14ac:dyDescent="0.25">
      <c r="H7391" s="3"/>
    </row>
    <row r="7392" spans="8:8" ht="20.25" customHeight="1" x14ac:dyDescent="0.25">
      <c r="H7392" s="3"/>
    </row>
    <row r="7393" spans="8:8" ht="20.25" customHeight="1" x14ac:dyDescent="0.25">
      <c r="H7393" s="3"/>
    </row>
    <row r="7394" spans="8:8" ht="20.25" customHeight="1" x14ac:dyDescent="0.25">
      <c r="H7394" s="3"/>
    </row>
    <row r="7395" spans="8:8" ht="20.25" customHeight="1" x14ac:dyDescent="0.25">
      <c r="H7395" s="3"/>
    </row>
    <row r="7396" spans="8:8" ht="20.25" customHeight="1" x14ac:dyDescent="0.25">
      <c r="H7396" s="3"/>
    </row>
    <row r="7397" spans="8:8" ht="20.25" customHeight="1" x14ac:dyDescent="0.25">
      <c r="H7397" s="3"/>
    </row>
    <row r="7398" spans="8:8" ht="20.25" customHeight="1" x14ac:dyDescent="0.25">
      <c r="H7398" s="3"/>
    </row>
    <row r="7399" spans="8:8" ht="20.25" customHeight="1" x14ac:dyDescent="0.25">
      <c r="H7399" s="3"/>
    </row>
    <row r="7400" spans="8:8" ht="20.25" customHeight="1" x14ac:dyDescent="0.25">
      <c r="H7400" s="3"/>
    </row>
    <row r="7401" spans="8:8" ht="20.25" customHeight="1" x14ac:dyDescent="0.25">
      <c r="H7401" s="3"/>
    </row>
    <row r="7402" spans="8:8" ht="20.25" customHeight="1" x14ac:dyDescent="0.25">
      <c r="H7402" s="3"/>
    </row>
    <row r="7403" spans="8:8" ht="20.25" customHeight="1" x14ac:dyDescent="0.25">
      <c r="H7403" s="3"/>
    </row>
    <row r="7404" spans="8:8" ht="20.25" customHeight="1" x14ac:dyDescent="0.25">
      <c r="H7404" s="3"/>
    </row>
    <row r="7405" spans="8:8" ht="20.25" customHeight="1" x14ac:dyDescent="0.25">
      <c r="H7405" s="3"/>
    </row>
    <row r="7406" spans="8:8" ht="20.25" customHeight="1" x14ac:dyDescent="0.25">
      <c r="H7406" s="3"/>
    </row>
    <row r="7407" spans="8:8" ht="20.25" customHeight="1" x14ac:dyDescent="0.25">
      <c r="H7407" s="3"/>
    </row>
    <row r="7408" spans="8:8" ht="20.25" customHeight="1" x14ac:dyDescent="0.25">
      <c r="H7408" s="3"/>
    </row>
    <row r="7409" spans="8:8" ht="20.25" customHeight="1" x14ac:dyDescent="0.25">
      <c r="H7409" s="3"/>
    </row>
    <row r="7410" spans="8:8" ht="20.25" customHeight="1" x14ac:dyDescent="0.25">
      <c r="H7410" s="3"/>
    </row>
    <row r="7411" spans="8:8" ht="20.25" customHeight="1" x14ac:dyDescent="0.25">
      <c r="H7411" s="3"/>
    </row>
    <row r="7412" spans="8:8" ht="20.25" customHeight="1" x14ac:dyDescent="0.25">
      <c r="H7412" s="3"/>
    </row>
    <row r="7413" spans="8:8" ht="20.25" customHeight="1" x14ac:dyDescent="0.25">
      <c r="H7413" s="3"/>
    </row>
    <row r="7414" spans="8:8" ht="20.25" customHeight="1" x14ac:dyDescent="0.25">
      <c r="H7414" s="3"/>
    </row>
    <row r="7415" spans="8:8" ht="20.25" customHeight="1" x14ac:dyDescent="0.25">
      <c r="H7415" s="3"/>
    </row>
    <row r="7416" spans="8:8" ht="20.25" customHeight="1" x14ac:dyDescent="0.25">
      <c r="H7416" s="3"/>
    </row>
    <row r="7417" spans="8:8" ht="20.25" customHeight="1" x14ac:dyDescent="0.25">
      <c r="H7417" s="3"/>
    </row>
    <row r="7418" spans="8:8" ht="20.25" customHeight="1" x14ac:dyDescent="0.25">
      <c r="H7418" s="3"/>
    </row>
    <row r="7419" spans="8:8" ht="20.25" customHeight="1" x14ac:dyDescent="0.25">
      <c r="H7419" s="3"/>
    </row>
    <row r="7420" spans="8:8" ht="20.25" customHeight="1" x14ac:dyDescent="0.25">
      <c r="H7420" s="3"/>
    </row>
    <row r="7421" spans="8:8" ht="20.25" customHeight="1" x14ac:dyDescent="0.25">
      <c r="H7421" s="3"/>
    </row>
    <row r="7422" spans="8:8" ht="20.25" customHeight="1" x14ac:dyDescent="0.25">
      <c r="H7422" s="3"/>
    </row>
    <row r="7423" spans="8:8" ht="20.25" customHeight="1" x14ac:dyDescent="0.25">
      <c r="H7423" s="3"/>
    </row>
    <row r="7424" spans="8:8" ht="20.25" customHeight="1" x14ac:dyDescent="0.25">
      <c r="H7424" s="3"/>
    </row>
    <row r="7425" spans="8:8" ht="20.25" customHeight="1" x14ac:dyDescent="0.25">
      <c r="H7425" s="3"/>
    </row>
    <row r="7426" spans="8:8" ht="20.25" customHeight="1" x14ac:dyDescent="0.25">
      <c r="H7426" s="3"/>
    </row>
    <row r="7427" spans="8:8" ht="20.25" customHeight="1" x14ac:dyDescent="0.25">
      <c r="H7427" s="3"/>
    </row>
    <row r="7428" spans="8:8" ht="20.25" customHeight="1" x14ac:dyDescent="0.25">
      <c r="H7428" s="3"/>
    </row>
    <row r="7429" spans="8:8" ht="20.25" customHeight="1" x14ac:dyDescent="0.25">
      <c r="H7429" s="3"/>
    </row>
    <row r="7430" spans="8:8" ht="20.25" customHeight="1" x14ac:dyDescent="0.25">
      <c r="H7430" s="3"/>
    </row>
    <row r="7431" spans="8:8" ht="20.25" customHeight="1" x14ac:dyDescent="0.25">
      <c r="H7431" s="3"/>
    </row>
    <row r="7432" spans="8:8" ht="20.25" customHeight="1" x14ac:dyDescent="0.25">
      <c r="H7432" s="3"/>
    </row>
    <row r="7433" spans="8:8" ht="20.25" customHeight="1" x14ac:dyDescent="0.25">
      <c r="H7433" s="3"/>
    </row>
    <row r="7434" spans="8:8" ht="20.25" customHeight="1" x14ac:dyDescent="0.25">
      <c r="H7434" s="3"/>
    </row>
    <row r="7435" spans="8:8" ht="20.25" customHeight="1" x14ac:dyDescent="0.25">
      <c r="H7435" s="3"/>
    </row>
    <row r="7436" spans="8:8" ht="20.25" customHeight="1" x14ac:dyDescent="0.25">
      <c r="H7436" s="3"/>
    </row>
    <row r="7437" spans="8:8" ht="20.25" customHeight="1" x14ac:dyDescent="0.25">
      <c r="H7437" s="3"/>
    </row>
    <row r="7438" spans="8:8" ht="20.25" customHeight="1" x14ac:dyDescent="0.25">
      <c r="H7438" s="3"/>
    </row>
    <row r="7439" spans="8:8" ht="20.25" customHeight="1" x14ac:dyDescent="0.25">
      <c r="H7439" s="3"/>
    </row>
    <row r="7440" spans="8:8" ht="20.25" customHeight="1" x14ac:dyDescent="0.25">
      <c r="H7440" s="3"/>
    </row>
    <row r="7441" spans="8:8" ht="20.25" customHeight="1" x14ac:dyDescent="0.25">
      <c r="H7441" s="3"/>
    </row>
    <row r="7442" spans="8:8" ht="20.25" customHeight="1" x14ac:dyDescent="0.25">
      <c r="H7442" s="3"/>
    </row>
    <row r="7443" spans="8:8" ht="20.25" customHeight="1" x14ac:dyDescent="0.25">
      <c r="H7443" s="3"/>
    </row>
    <row r="7444" spans="8:8" ht="20.25" customHeight="1" x14ac:dyDescent="0.25">
      <c r="H7444" s="3"/>
    </row>
    <row r="7445" spans="8:8" ht="20.25" customHeight="1" x14ac:dyDescent="0.25">
      <c r="H7445" s="3"/>
    </row>
    <row r="7446" spans="8:8" ht="20.25" customHeight="1" x14ac:dyDescent="0.25">
      <c r="H7446" s="3"/>
    </row>
    <row r="7447" spans="8:8" ht="20.25" customHeight="1" x14ac:dyDescent="0.25">
      <c r="H7447" s="3"/>
    </row>
    <row r="7448" spans="8:8" ht="20.25" customHeight="1" x14ac:dyDescent="0.25">
      <c r="H7448" s="3"/>
    </row>
    <row r="7449" spans="8:8" ht="20.25" customHeight="1" x14ac:dyDescent="0.25">
      <c r="H7449" s="3"/>
    </row>
    <row r="7450" spans="8:8" ht="20.25" customHeight="1" x14ac:dyDescent="0.25">
      <c r="H7450" s="3"/>
    </row>
    <row r="7451" spans="8:8" ht="20.25" customHeight="1" x14ac:dyDescent="0.25">
      <c r="H7451" s="3"/>
    </row>
    <row r="7452" spans="8:8" ht="20.25" customHeight="1" x14ac:dyDescent="0.25">
      <c r="H7452" s="3"/>
    </row>
    <row r="7453" spans="8:8" ht="20.25" customHeight="1" x14ac:dyDescent="0.25">
      <c r="H7453" s="3"/>
    </row>
    <row r="7454" spans="8:8" ht="20.25" customHeight="1" x14ac:dyDescent="0.25">
      <c r="H7454" s="3"/>
    </row>
    <row r="7455" spans="8:8" ht="20.25" customHeight="1" x14ac:dyDescent="0.25">
      <c r="H7455" s="3"/>
    </row>
    <row r="7456" spans="8:8" ht="20.25" customHeight="1" x14ac:dyDescent="0.25">
      <c r="H7456" s="3"/>
    </row>
    <row r="7457" spans="8:8" ht="20.25" customHeight="1" x14ac:dyDescent="0.25">
      <c r="H7457" s="3"/>
    </row>
    <row r="7458" spans="8:8" ht="20.25" customHeight="1" x14ac:dyDescent="0.25">
      <c r="H7458" s="3"/>
    </row>
    <row r="7459" spans="8:8" ht="20.25" customHeight="1" x14ac:dyDescent="0.25">
      <c r="H7459" s="3"/>
    </row>
    <row r="7460" spans="8:8" ht="20.25" customHeight="1" x14ac:dyDescent="0.25">
      <c r="H7460" s="3"/>
    </row>
    <row r="7461" spans="8:8" ht="20.25" customHeight="1" x14ac:dyDescent="0.25">
      <c r="H7461" s="3"/>
    </row>
    <row r="7462" spans="8:8" ht="20.25" customHeight="1" x14ac:dyDescent="0.25">
      <c r="H7462" s="3"/>
    </row>
    <row r="7463" spans="8:8" ht="20.25" customHeight="1" x14ac:dyDescent="0.25">
      <c r="H7463" s="3"/>
    </row>
    <row r="7464" spans="8:8" ht="20.25" customHeight="1" x14ac:dyDescent="0.25">
      <c r="H7464" s="3"/>
    </row>
    <row r="7465" spans="8:8" ht="20.25" customHeight="1" x14ac:dyDescent="0.25">
      <c r="H7465" s="3"/>
    </row>
    <row r="7466" spans="8:8" ht="20.25" customHeight="1" x14ac:dyDescent="0.25">
      <c r="H7466" s="3"/>
    </row>
    <row r="7467" spans="8:8" ht="20.25" customHeight="1" x14ac:dyDescent="0.25">
      <c r="H7467" s="3"/>
    </row>
    <row r="7468" spans="8:8" ht="20.25" customHeight="1" x14ac:dyDescent="0.25">
      <c r="H7468" s="3"/>
    </row>
    <row r="7469" spans="8:8" ht="20.25" customHeight="1" x14ac:dyDescent="0.25">
      <c r="H7469" s="3"/>
    </row>
    <row r="7470" spans="8:8" ht="20.25" customHeight="1" x14ac:dyDescent="0.25">
      <c r="H7470" s="3"/>
    </row>
    <row r="7471" spans="8:8" ht="20.25" customHeight="1" x14ac:dyDescent="0.25">
      <c r="H7471" s="3"/>
    </row>
    <row r="7472" spans="8:8" ht="20.25" customHeight="1" x14ac:dyDescent="0.25">
      <c r="H7472" s="3"/>
    </row>
    <row r="7473" spans="8:8" ht="20.25" customHeight="1" x14ac:dyDescent="0.25">
      <c r="H7473" s="3"/>
    </row>
    <row r="7474" spans="8:8" ht="20.25" customHeight="1" x14ac:dyDescent="0.25">
      <c r="H7474" s="3"/>
    </row>
    <row r="7475" spans="8:8" ht="20.25" customHeight="1" x14ac:dyDescent="0.25">
      <c r="H7475" s="3"/>
    </row>
    <row r="7476" spans="8:8" ht="20.25" customHeight="1" x14ac:dyDescent="0.25">
      <c r="H7476" s="3"/>
    </row>
    <row r="7477" spans="8:8" ht="20.25" customHeight="1" x14ac:dyDescent="0.25">
      <c r="H7477" s="3"/>
    </row>
    <row r="7478" spans="8:8" ht="20.25" customHeight="1" x14ac:dyDescent="0.25">
      <c r="H7478" s="3"/>
    </row>
    <row r="7479" spans="8:8" ht="20.25" customHeight="1" x14ac:dyDescent="0.25">
      <c r="H7479" s="3"/>
    </row>
    <row r="7480" spans="8:8" ht="20.25" customHeight="1" x14ac:dyDescent="0.25">
      <c r="H7480" s="3"/>
    </row>
    <row r="7481" spans="8:8" ht="20.25" customHeight="1" x14ac:dyDescent="0.25">
      <c r="H7481" s="3"/>
    </row>
    <row r="7482" spans="8:8" ht="20.25" customHeight="1" x14ac:dyDescent="0.25">
      <c r="H7482" s="3"/>
    </row>
    <row r="7483" spans="8:8" ht="20.25" customHeight="1" x14ac:dyDescent="0.25">
      <c r="H7483" s="3"/>
    </row>
    <row r="7484" spans="8:8" ht="20.25" customHeight="1" x14ac:dyDescent="0.25">
      <c r="H7484" s="3"/>
    </row>
    <row r="7485" spans="8:8" ht="20.25" customHeight="1" x14ac:dyDescent="0.25">
      <c r="H7485" s="3"/>
    </row>
    <row r="7486" spans="8:8" ht="20.25" customHeight="1" x14ac:dyDescent="0.25">
      <c r="H7486" s="3"/>
    </row>
    <row r="7487" spans="8:8" ht="20.25" customHeight="1" x14ac:dyDescent="0.25">
      <c r="H7487" s="3"/>
    </row>
    <row r="7488" spans="8:8" ht="20.25" customHeight="1" x14ac:dyDescent="0.25">
      <c r="H7488" s="3"/>
    </row>
    <row r="7489" spans="8:8" ht="20.25" customHeight="1" x14ac:dyDescent="0.25">
      <c r="H7489" s="3"/>
    </row>
    <row r="7490" spans="8:8" ht="20.25" customHeight="1" x14ac:dyDescent="0.25">
      <c r="H7490" s="3"/>
    </row>
    <row r="7491" spans="8:8" ht="20.25" customHeight="1" x14ac:dyDescent="0.25">
      <c r="H7491" s="3"/>
    </row>
    <row r="7492" spans="8:8" ht="20.25" customHeight="1" x14ac:dyDescent="0.25">
      <c r="H7492" s="3"/>
    </row>
    <row r="7493" spans="8:8" ht="20.25" customHeight="1" x14ac:dyDescent="0.25">
      <c r="H7493" s="3"/>
    </row>
    <row r="7494" spans="8:8" ht="20.25" customHeight="1" x14ac:dyDescent="0.25">
      <c r="H7494" s="3"/>
    </row>
    <row r="7495" spans="8:8" ht="20.25" customHeight="1" x14ac:dyDescent="0.25">
      <c r="H7495" s="3"/>
    </row>
    <row r="7496" spans="8:8" ht="20.25" customHeight="1" x14ac:dyDescent="0.25">
      <c r="H7496" s="3"/>
    </row>
    <row r="7497" spans="8:8" ht="20.25" customHeight="1" x14ac:dyDescent="0.25">
      <c r="H7497" s="3"/>
    </row>
    <row r="7498" spans="8:8" ht="20.25" customHeight="1" x14ac:dyDescent="0.25">
      <c r="H7498" s="3"/>
    </row>
    <row r="7499" spans="8:8" ht="20.25" customHeight="1" x14ac:dyDescent="0.25">
      <c r="H7499" s="3"/>
    </row>
    <row r="7500" spans="8:8" ht="20.25" customHeight="1" x14ac:dyDescent="0.25">
      <c r="H7500" s="3"/>
    </row>
    <row r="7501" spans="8:8" ht="20.25" customHeight="1" x14ac:dyDescent="0.25">
      <c r="H7501" s="3"/>
    </row>
    <row r="7502" spans="8:8" ht="20.25" customHeight="1" x14ac:dyDescent="0.25">
      <c r="H7502" s="3"/>
    </row>
    <row r="7503" spans="8:8" ht="20.25" customHeight="1" x14ac:dyDescent="0.25">
      <c r="H7503" s="3"/>
    </row>
    <row r="7504" spans="8:8" ht="20.25" customHeight="1" x14ac:dyDescent="0.25">
      <c r="H7504" s="3"/>
    </row>
    <row r="7505" spans="8:8" ht="20.25" customHeight="1" x14ac:dyDescent="0.25">
      <c r="H7505" s="3"/>
    </row>
    <row r="7506" spans="8:8" ht="20.25" customHeight="1" x14ac:dyDescent="0.25">
      <c r="H7506" s="3"/>
    </row>
    <row r="7507" spans="8:8" ht="20.25" customHeight="1" x14ac:dyDescent="0.25">
      <c r="H7507" s="3"/>
    </row>
    <row r="7508" spans="8:8" ht="20.25" customHeight="1" x14ac:dyDescent="0.25">
      <c r="H7508" s="3"/>
    </row>
    <row r="7509" spans="8:8" ht="20.25" customHeight="1" x14ac:dyDescent="0.25">
      <c r="H7509" s="3"/>
    </row>
    <row r="7510" spans="8:8" ht="20.25" customHeight="1" x14ac:dyDescent="0.25">
      <c r="H7510" s="3"/>
    </row>
    <row r="7511" spans="8:8" ht="20.25" customHeight="1" x14ac:dyDescent="0.25">
      <c r="H7511" s="3"/>
    </row>
    <row r="7512" spans="8:8" ht="20.25" customHeight="1" x14ac:dyDescent="0.25">
      <c r="H7512" s="3"/>
    </row>
    <row r="7513" spans="8:8" ht="20.25" customHeight="1" x14ac:dyDescent="0.25">
      <c r="H7513" s="3"/>
    </row>
    <row r="7514" spans="8:8" ht="20.25" customHeight="1" x14ac:dyDescent="0.25">
      <c r="H7514" s="3"/>
    </row>
    <row r="7515" spans="8:8" ht="20.25" customHeight="1" x14ac:dyDescent="0.25">
      <c r="H7515" s="3"/>
    </row>
    <row r="7516" spans="8:8" ht="20.25" customHeight="1" x14ac:dyDescent="0.25">
      <c r="H7516" s="3"/>
    </row>
    <row r="7517" spans="8:8" ht="20.25" customHeight="1" x14ac:dyDescent="0.25">
      <c r="H7517" s="3"/>
    </row>
    <row r="7518" spans="8:8" ht="20.25" customHeight="1" x14ac:dyDescent="0.25">
      <c r="H7518" s="3"/>
    </row>
    <row r="7519" spans="8:8" ht="20.25" customHeight="1" x14ac:dyDescent="0.25">
      <c r="H7519" s="3"/>
    </row>
    <row r="7520" spans="8:8" ht="20.25" customHeight="1" x14ac:dyDescent="0.25">
      <c r="H7520" s="3"/>
    </row>
    <row r="7521" spans="8:8" ht="20.25" customHeight="1" x14ac:dyDescent="0.25">
      <c r="H7521" s="3"/>
    </row>
    <row r="7522" spans="8:8" ht="20.25" customHeight="1" x14ac:dyDescent="0.25">
      <c r="H7522" s="3"/>
    </row>
    <row r="7523" spans="8:8" ht="20.25" customHeight="1" x14ac:dyDescent="0.25">
      <c r="H7523" s="3"/>
    </row>
    <row r="7524" spans="8:8" ht="20.25" customHeight="1" x14ac:dyDescent="0.25">
      <c r="H7524" s="3"/>
    </row>
    <row r="7525" spans="8:8" ht="20.25" customHeight="1" x14ac:dyDescent="0.25">
      <c r="H7525" s="3"/>
    </row>
    <row r="7526" spans="8:8" ht="20.25" customHeight="1" x14ac:dyDescent="0.25">
      <c r="H7526" s="3"/>
    </row>
    <row r="7527" spans="8:8" ht="20.25" customHeight="1" x14ac:dyDescent="0.25">
      <c r="H7527" s="3"/>
    </row>
    <row r="7528" spans="8:8" ht="20.25" customHeight="1" x14ac:dyDescent="0.25">
      <c r="H7528" s="3"/>
    </row>
    <row r="7529" spans="8:8" ht="20.25" customHeight="1" x14ac:dyDescent="0.25">
      <c r="H7529" s="3"/>
    </row>
    <row r="7530" spans="8:8" ht="20.25" customHeight="1" x14ac:dyDescent="0.25">
      <c r="H7530" s="3"/>
    </row>
    <row r="7531" spans="8:8" ht="20.25" customHeight="1" x14ac:dyDescent="0.25">
      <c r="H7531" s="3"/>
    </row>
    <row r="7532" spans="8:8" ht="20.25" customHeight="1" x14ac:dyDescent="0.25">
      <c r="H7532" s="3"/>
    </row>
    <row r="7533" spans="8:8" ht="20.25" customHeight="1" x14ac:dyDescent="0.25">
      <c r="H7533" s="3"/>
    </row>
    <row r="7534" spans="8:8" ht="20.25" customHeight="1" x14ac:dyDescent="0.25">
      <c r="H7534" s="3"/>
    </row>
    <row r="7535" spans="8:8" ht="20.25" customHeight="1" x14ac:dyDescent="0.25">
      <c r="H7535" s="3"/>
    </row>
    <row r="7536" spans="8:8" ht="20.25" customHeight="1" x14ac:dyDescent="0.25">
      <c r="H7536" s="3"/>
    </row>
    <row r="7537" spans="8:8" ht="20.25" customHeight="1" x14ac:dyDescent="0.25">
      <c r="H7537" s="3"/>
    </row>
    <row r="7538" spans="8:8" ht="20.25" customHeight="1" x14ac:dyDescent="0.25">
      <c r="H7538" s="3"/>
    </row>
    <row r="7539" spans="8:8" ht="20.25" customHeight="1" x14ac:dyDescent="0.25">
      <c r="H7539" s="3"/>
    </row>
    <row r="7540" spans="8:8" ht="20.25" customHeight="1" x14ac:dyDescent="0.25">
      <c r="H7540" s="3"/>
    </row>
    <row r="7541" spans="8:8" ht="20.25" customHeight="1" x14ac:dyDescent="0.25">
      <c r="H7541" s="3"/>
    </row>
    <row r="7542" spans="8:8" ht="20.25" customHeight="1" x14ac:dyDescent="0.25">
      <c r="H7542" s="3"/>
    </row>
    <row r="7543" spans="8:8" ht="20.25" customHeight="1" x14ac:dyDescent="0.25">
      <c r="H7543" s="3"/>
    </row>
    <row r="7544" spans="8:8" ht="20.25" customHeight="1" x14ac:dyDescent="0.25">
      <c r="H7544" s="3"/>
    </row>
    <row r="7545" spans="8:8" ht="20.25" customHeight="1" x14ac:dyDescent="0.25">
      <c r="H7545" s="3"/>
    </row>
    <row r="7546" spans="8:8" ht="20.25" customHeight="1" x14ac:dyDescent="0.25">
      <c r="H7546" s="3"/>
    </row>
    <row r="7547" spans="8:8" ht="20.25" customHeight="1" x14ac:dyDescent="0.25">
      <c r="H7547" s="3"/>
    </row>
    <row r="7548" spans="8:8" ht="20.25" customHeight="1" x14ac:dyDescent="0.25">
      <c r="H7548" s="3"/>
    </row>
    <row r="7549" spans="8:8" ht="20.25" customHeight="1" x14ac:dyDescent="0.25">
      <c r="H7549" s="3"/>
    </row>
    <row r="7550" spans="8:8" ht="20.25" customHeight="1" x14ac:dyDescent="0.25">
      <c r="H7550" s="3"/>
    </row>
    <row r="7551" spans="8:8" ht="20.25" customHeight="1" x14ac:dyDescent="0.25">
      <c r="H7551" s="3"/>
    </row>
    <row r="7552" spans="8:8" ht="20.25" customHeight="1" x14ac:dyDescent="0.25">
      <c r="H7552" s="3"/>
    </row>
    <row r="7553" spans="8:8" ht="20.25" customHeight="1" x14ac:dyDescent="0.25">
      <c r="H7553" s="3"/>
    </row>
    <row r="7554" spans="8:8" ht="20.25" customHeight="1" x14ac:dyDescent="0.25">
      <c r="H7554" s="3"/>
    </row>
    <row r="7555" spans="8:8" ht="20.25" customHeight="1" x14ac:dyDescent="0.25">
      <c r="H7555" s="3"/>
    </row>
    <row r="7556" spans="8:8" ht="20.25" customHeight="1" x14ac:dyDescent="0.25">
      <c r="H7556" s="3"/>
    </row>
    <row r="7557" spans="8:8" ht="20.25" customHeight="1" x14ac:dyDescent="0.25">
      <c r="H7557" s="3"/>
    </row>
    <row r="7558" spans="8:8" ht="20.25" customHeight="1" x14ac:dyDescent="0.25">
      <c r="H7558" s="3"/>
    </row>
    <row r="7559" spans="8:8" ht="20.25" customHeight="1" x14ac:dyDescent="0.25">
      <c r="H7559" s="3"/>
    </row>
    <row r="7560" spans="8:8" ht="20.25" customHeight="1" x14ac:dyDescent="0.25">
      <c r="H7560" s="3"/>
    </row>
    <row r="7561" spans="8:8" ht="20.25" customHeight="1" x14ac:dyDescent="0.25">
      <c r="H7561" s="3"/>
    </row>
    <row r="7562" spans="8:8" ht="20.25" customHeight="1" x14ac:dyDescent="0.25">
      <c r="H7562" s="3"/>
    </row>
    <row r="7563" spans="8:8" ht="20.25" customHeight="1" x14ac:dyDescent="0.25">
      <c r="H7563" s="3"/>
    </row>
    <row r="7564" spans="8:8" ht="20.25" customHeight="1" x14ac:dyDescent="0.25">
      <c r="H7564" s="3"/>
    </row>
    <row r="7565" spans="8:8" ht="20.25" customHeight="1" x14ac:dyDescent="0.25">
      <c r="H7565" s="3"/>
    </row>
    <row r="7566" spans="8:8" ht="20.25" customHeight="1" x14ac:dyDescent="0.25">
      <c r="H7566" s="3"/>
    </row>
    <row r="7567" spans="8:8" ht="20.25" customHeight="1" x14ac:dyDescent="0.25">
      <c r="H7567" s="3"/>
    </row>
    <row r="7568" spans="8:8" ht="20.25" customHeight="1" x14ac:dyDescent="0.25">
      <c r="H7568" s="3"/>
    </row>
    <row r="7569" spans="8:8" ht="20.25" customHeight="1" x14ac:dyDescent="0.25">
      <c r="H7569" s="3"/>
    </row>
    <row r="7570" spans="8:8" ht="20.25" customHeight="1" x14ac:dyDescent="0.25">
      <c r="H7570" s="3"/>
    </row>
    <row r="7571" spans="8:8" ht="20.25" customHeight="1" x14ac:dyDescent="0.25">
      <c r="H7571" s="3"/>
    </row>
    <row r="7572" spans="8:8" ht="20.25" customHeight="1" x14ac:dyDescent="0.25">
      <c r="H7572" s="3"/>
    </row>
    <row r="7573" spans="8:8" ht="20.25" customHeight="1" x14ac:dyDescent="0.25">
      <c r="H7573" s="3"/>
    </row>
    <row r="7574" spans="8:8" ht="20.25" customHeight="1" x14ac:dyDescent="0.25">
      <c r="H7574" s="3"/>
    </row>
    <row r="7575" spans="8:8" ht="20.25" customHeight="1" x14ac:dyDescent="0.25">
      <c r="H7575" s="3"/>
    </row>
    <row r="7576" spans="8:8" ht="20.25" customHeight="1" x14ac:dyDescent="0.25">
      <c r="H7576" s="3"/>
    </row>
    <row r="7577" spans="8:8" ht="20.25" customHeight="1" x14ac:dyDescent="0.25">
      <c r="H7577" s="3"/>
    </row>
    <row r="7578" spans="8:8" ht="20.25" customHeight="1" x14ac:dyDescent="0.25">
      <c r="H7578" s="3"/>
    </row>
    <row r="7579" spans="8:8" ht="20.25" customHeight="1" x14ac:dyDescent="0.25">
      <c r="H7579" s="3"/>
    </row>
    <row r="7580" spans="8:8" ht="20.25" customHeight="1" x14ac:dyDescent="0.25">
      <c r="H7580" s="3"/>
    </row>
    <row r="7581" spans="8:8" ht="20.25" customHeight="1" x14ac:dyDescent="0.25">
      <c r="H7581" s="3"/>
    </row>
    <row r="7582" spans="8:8" ht="20.25" customHeight="1" x14ac:dyDescent="0.25">
      <c r="H7582" s="3"/>
    </row>
    <row r="7583" spans="8:8" ht="20.25" customHeight="1" x14ac:dyDescent="0.25">
      <c r="H7583" s="3"/>
    </row>
    <row r="7584" spans="8:8" ht="20.25" customHeight="1" x14ac:dyDescent="0.25">
      <c r="H7584" s="3"/>
    </row>
    <row r="7585" spans="8:8" ht="20.25" customHeight="1" x14ac:dyDescent="0.25">
      <c r="H7585" s="3"/>
    </row>
    <row r="7586" spans="8:8" ht="20.25" customHeight="1" x14ac:dyDescent="0.25">
      <c r="H7586" s="3"/>
    </row>
    <row r="7587" spans="8:8" ht="20.25" customHeight="1" x14ac:dyDescent="0.25">
      <c r="H7587" s="3"/>
    </row>
    <row r="7588" spans="8:8" ht="20.25" customHeight="1" x14ac:dyDescent="0.25">
      <c r="H7588" s="3"/>
    </row>
    <row r="7589" spans="8:8" ht="20.25" customHeight="1" x14ac:dyDescent="0.25">
      <c r="H7589" s="3"/>
    </row>
    <row r="7590" spans="8:8" ht="20.25" customHeight="1" x14ac:dyDescent="0.25">
      <c r="H7590" s="3"/>
    </row>
    <row r="7591" spans="8:8" ht="20.25" customHeight="1" x14ac:dyDescent="0.25">
      <c r="H7591" s="3"/>
    </row>
    <row r="7592" spans="8:8" ht="20.25" customHeight="1" x14ac:dyDescent="0.25">
      <c r="H7592" s="3"/>
    </row>
    <row r="7593" spans="8:8" ht="20.25" customHeight="1" x14ac:dyDescent="0.25">
      <c r="H7593" s="3"/>
    </row>
    <row r="7594" spans="8:8" ht="20.25" customHeight="1" x14ac:dyDescent="0.25">
      <c r="H7594" s="3"/>
    </row>
    <row r="7595" spans="8:8" ht="20.25" customHeight="1" x14ac:dyDescent="0.25">
      <c r="H7595" s="3"/>
    </row>
    <row r="7596" spans="8:8" ht="20.25" customHeight="1" x14ac:dyDescent="0.25">
      <c r="H7596" s="3"/>
    </row>
    <row r="7597" spans="8:8" ht="20.25" customHeight="1" x14ac:dyDescent="0.25">
      <c r="H7597" s="3"/>
    </row>
    <row r="7598" spans="8:8" ht="20.25" customHeight="1" x14ac:dyDescent="0.25">
      <c r="H7598" s="3"/>
    </row>
    <row r="7599" spans="8:8" ht="20.25" customHeight="1" x14ac:dyDescent="0.25">
      <c r="H7599" s="3"/>
    </row>
    <row r="7600" spans="8:8" ht="20.25" customHeight="1" x14ac:dyDescent="0.25">
      <c r="H7600" s="3"/>
    </row>
    <row r="7601" spans="8:8" ht="20.25" customHeight="1" x14ac:dyDescent="0.25">
      <c r="H7601" s="3"/>
    </row>
    <row r="7602" spans="8:8" ht="20.25" customHeight="1" x14ac:dyDescent="0.25">
      <c r="H7602" s="3"/>
    </row>
    <row r="7603" spans="8:8" ht="20.25" customHeight="1" x14ac:dyDescent="0.25">
      <c r="H7603" s="3"/>
    </row>
    <row r="7604" spans="8:8" ht="20.25" customHeight="1" x14ac:dyDescent="0.25">
      <c r="H7604" s="3"/>
    </row>
    <row r="7605" spans="8:8" ht="20.25" customHeight="1" x14ac:dyDescent="0.25">
      <c r="H7605" s="3"/>
    </row>
    <row r="7606" spans="8:8" ht="20.25" customHeight="1" x14ac:dyDescent="0.25">
      <c r="H7606" s="3"/>
    </row>
    <row r="7607" spans="8:8" ht="20.25" customHeight="1" x14ac:dyDescent="0.25">
      <c r="H7607" s="3"/>
    </row>
    <row r="7608" spans="8:8" ht="20.25" customHeight="1" x14ac:dyDescent="0.25">
      <c r="H7608" s="3"/>
    </row>
    <row r="7609" spans="8:8" ht="20.25" customHeight="1" x14ac:dyDescent="0.25">
      <c r="H7609" s="3"/>
    </row>
    <row r="7610" spans="8:8" ht="20.25" customHeight="1" x14ac:dyDescent="0.25">
      <c r="H7610" s="3"/>
    </row>
    <row r="7611" spans="8:8" ht="20.25" customHeight="1" x14ac:dyDescent="0.25">
      <c r="H7611" s="3"/>
    </row>
    <row r="7612" spans="8:8" ht="20.25" customHeight="1" x14ac:dyDescent="0.25">
      <c r="H7612" s="3"/>
    </row>
    <row r="7613" spans="8:8" ht="20.25" customHeight="1" x14ac:dyDescent="0.25">
      <c r="H7613" s="3"/>
    </row>
    <row r="7614" spans="8:8" ht="20.25" customHeight="1" x14ac:dyDescent="0.25">
      <c r="H7614" s="3"/>
    </row>
    <row r="7615" spans="8:8" ht="20.25" customHeight="1" x14ac:dyDescent="0.25">
      <c r="H7615" s="3"/>
    </row>
    <row r="7616" spans="8:8" ht="20.25" customHeight="1" x14ac:dyDescent="0.25">
      <c r="H7616" s="3"/>
    </row>
    <row r="7617" spans="8:8" ht="20.25" customHeight="1" x14ac:dyDescent="0.25">
      <c r="H7617" s="3"/>
    </row>
    <row r="7618" spans="8:8" ht="20.25" customHeight="1" x14ac:dyDescent="0.25">
      <c r="H7618" s="3"/>
    </row>
    <row r="7619" spans="8:8" ht="20.25" customHeight="1" x14ac:dyDescent="0.25">
      <c r="H7619" s="3"/>
    </row>
    <row r="7620" spans="8:8" ht="20.25" customHeight="1" x14ac:dyDescent="0.25">
      <c r="H7620" s="3"/>
    </row>
    <row r="7621" spans="8:8" ht="20.25" customHeight="1" x14ac:dyDescent="0.25">
      <c r="H7621" s="3"/>
    </row>
    <row r="7622" spans="8:8" ht="20.25" customHeight="1" x14ac:dyDescent="0.25">
      <c r="H7622" s="3"/>
    </row>
    <row r="7623" spans="8:8" ht="20.25" customHeight="1" x14ac:dyDescent="0.25">
      <c r="H7623" s="3"/>
    </row>
    <row r="7624" spans="8:8" ht="20.25" customHeight="1" x14ac:dyDescent="0.25">
      <c r="H7624" s="3"/>
    </row>
    <row r="7625" spans="8:8" ht="20.25" customHeight="1" x14ac:dyDescent="0.25">
      <c r="H7625" s="3"/>
    </row>
    <row r="7626" spans="8:8" ht="20.25" customHeight="1" x14ac:dyDescent="0.25">
      <c r="H7626" s="3"/>
    </row>
    <row r="7627" spans="8:8" ht="20.25" customHeight="1" x14ac:dyDescent="0.25">
      <c r="H7627" s="3"/>
    </row>
    <row r="7628" spans="8:8" ht="20.25" customHeight="1" x14ac:dyDescent="0.25">
      <c r="H7628" s="3"/>
    </row>
    <row r="7629" spans="8:8" ht="20.25" customHeight="1" x14ac:dyDescent="0.25">
      <c r="H7629" s="3"/>
    </row>
    <row r="7630" spans="8:8" ht="20.25" customHeight="1" x14ac:dyDescent="0.25">
      <c r="H7630" s="3"/>
    </row>
    <row r="7631" spans="8:8" ht="20.25" customHeight="1" x14ac:dyDescent="0.25">
      <c r="H7631" s="3"/>
    </row>
    <row r="7632" spans="8:8" ht="20.25" customHeight="1" x14ac:dyDescent="0.25">
      <c r="H7632" s="3"/>
    </row>
    <row r="7633" spans="8:8" ht="20.25" customHeight="1" x14ac:dyDescent="0.25">
      <c r="H7633" s="3"/>
    </row>
    <row r="7634" spans="8:8" ht="20.25" customHeight="1" x14ac:dyDescent="0.25">
      <c r="H7634" s="3"/>
    </row>
    <row r="7635" spans="8:8" ht="20.25" customHeight="1" x14ac:dyDescent="0.25">
      <c r="H7635" s="3"/>
    </row>
    <row r="7636" spans="8:8" ht="20.25" customHeight="1" x14ac:dyDescent="0.25">
      <c r="H7636" s="3"/>
    </row>
    <row r="7637" spans="8:8" ht="20.25" customHeight="1" x14ac:dyDescent="0.25">
      <c r="H7637" s="3"/>
    </row>
    <row r="7638" spans="8:8" ht="20.25" customHeight="1" x14ac:dyDescent="0.25">
      <c r="H7638" s="3"/>
    </row>
    <row r="7639" spans="8:8" ht="20.25" customHeight="1" x14ac:dyDescent="0.25">
      <c r="H7639" s="3"/>
    </row>
    <row r="7640" spans="8:8" ht="20.25" customHeight="1" x14ac:dyDescent="0.25">
      <c r="H7640" s="3"/>
    </row>
    <row r="7641" spans="8:8" ht="20.25" customHeight="1" x14ac:dyDescent="0.25">
      <c r="H7641" s="3"/>
    </row>
    <row r="7642" spans="8:8" ht="20.25" customHeight="1" x14ac:dyDescent="0.25">
      <c r="H7642" s="3"/>
    </row>
    <row r="7643" spans="8:8" ht="20.25" customHeight="1" x14ac:dyDescent="0.25">
      <c r="H7643" s="3"/>
    </row>
    <row r="7644" spans="8:8" ht="20.25" customHeight="1" x14ac:dyDescent="0.25">
      <c r="H7644" s="3"/>
    </row>
    <row r="7645" spans="8:8" ht="20.25" customHeight="1" x14ac:dyDescent="0.25">
      <c r="H7645" s="3"/>
    </row>
    <row r="7646" spans="8:8" ht="20.25" customHeight="1" x14ac:dyDescent="0.25">
      <c r="H7646" s="3"/>
    </row>
    <row r="7647" spans="8:8" ht="20.25" customHeight="1" x14ac:dyDescent="0.25">
      <c r="H7647" s="3"/>
    </row>
    <row r="7648" spans="8:8" ht="20.25" customHeight="1" x14ac:dyDescent="0.25">
      <c r="H7648" s="3"/>
    </row>
    <row r="7649" spans="8:8" ht="20.25" customHeight="1" x14ac:dyDescent="0.25">
      <c r="H7649" s="3"/>
    </row>
    <row r="7650" spans="8:8" ht="20.25" customHeight="1" x14ac:dyDescent="0.25">
      <c r="H7650" s="3"/>
    </row>
    <row r="7651" spans="8:8" ht="20.25" customHeight="1" x14ac:dyDescent="0.25">
      <c r="H7651" s="3"/>
    </row>
    <row r="7652" spans="8:8" ht="20.25" customHeight="1" x14ac:dyDescent="0.25">
      <c r="H7652" s="3"/>
    </row>
    <row r="7653" spans="8:8" ht="20.25" customHeight="1" x14ac:dyDescent="0.25">
      <c r="H7653" s="3"/>
    </row>
    <row r="7654" spans="8:8" ht="20.25" customHeight="1" x14ac:dyDescent="0.25">
      <c r="H7654" s="3"/>
    </row>
    <row r="7655" spans="8:8" ht="20.25" customHeight="1" x14ac:dyDescent="0.25">
      <c r="H7655" s="3"/>
    </row>
    <row r="7656" spans="8:8" ht="20.25" customHeight="1" x14ac:dyDescent="0.25">
      <c r="H7656" s="3"/>
    </row>
    <row r="7657" spans="8:8" ht="20.25" customHeight="1" x14ac:dyDescent="0.25">
      <c r="H7657" s="3"/>
    </row>
    <row r="7658" spans="8:8" ht="20.25" customHeight="1" x14ac:dyDescent="0.25">
      <c r="H7658" s="3"/>
    </row>
    <row r="7659" spans="8:8" ht="20.25" customHeight="1" x14ac:dyDescent="0.25">
      <c r="H7659" s="3"/>
    </row>
    <row r="7660" spans="8:8" ht="20.25" customHeight="1" x14ac:dyDescent="0.25">
      <c r="H7660" s="3"/>
    </row>
    <row r="7661" spans="8:8" ht="20.25" customHeight="1" x14ac:dyDescent="0.25">
      <c r="H7661" s="3"/>
    </row>
    <row r="7662" spans="8:8" ht="20.25" customHeight="1" x14ac:dyDescent="0.25">
      <c r="H7662" s="3"/>
    </row>
    <row r="7663" spans="8:8" ht="20.25" customHeight="1" x14ac:dyDescent="0.25">
      <c r="H7663" s="3"/>
    </row>
    <row r="7664" spans="8:8" ht="20.25" customHeight="1" x14ac:dyDescent="0.25">
      <c r="H7664" s="3"/>
    </row>
    <row r="7665" spans="8:8" ht="20.25" customHeight="1" x14ac:dyDescent="0.25">
      <c r="H7665" s="3"/>
    </row>
    <row r="7666" spans="8:8" ht="20.25" customHeight="1" x14ac:dyDescent="0.25">
      <c r="H7666" s="3"/>
    </row>
    <row r="7667" spans="8:8" ht="20.25" customHeight="1" x14ac:dyDescent="0.25">
      <c r="H7667" s="3"/>
    </row>
    <row r="7668" spans="8:8" ht="20.25" customHeight="1" x14ac:dyDescent="0.25">
      <c r="H7668" s="3"/>
    </row>
    <row r="7669" spans="8:8" ht="20.25" customHeight="1" x14ac:dyDescent="0.25">
      <c r="H7669" s="3"/>
    </row>
    <row r="7670" spans="8:8" ht="20.25" customHeight="1" x14ac:dyDescent="0.25">
      <c r="H7670" s="3"/>
    </row>
    <row r="7671" spans="8:8" ht="20.25" customHeight="1" x14ac:dyDescent="0.25">
      <c r="H7671" s="3"/>
    </row>
    <row r="7672" spans="8:8" ht="20.25" customHeight="1" x14ac:dyDescent="0.25">
      <c r="H7672" s="3"/>
    </row>
    <row r="7673" spans="8:8" ht="20.25" customHeight="1" x14ac:dyDescent="0.25">
      <c r="H7673" s="3"/>
    </row>
    <row r="7674" spans="8:8" ht="20.25" customHeight="1" x14ac:dyDescent="0.25">
      <c r="H7674" s="3"/>
    </row>
    <row r="7675" spans="8:8" ht="20.25" customHeight="1" x14ac:dyDescent="0.25">
      <c r="H7675" s="3"/>
    </row>
    <row r="7676" spans="8:8" ht="20.25" customHeight="1" x14ac:dyDescent="0.25">
      <c r="H7676" s="3"/>
    </row>
    <row r="7677" spans="8:8" ht="20.25" customHeight="1" x14ac:dyDescent="0.25">
      <c r="H7677" s="3"/>
    </row>
    <row r="7678" spans="8:8" ht="20.25" customHeight="1" x14ac:dyDescent="0.25">
      <c r="H7678" s="3"/>
    </row>
    <row r="7679" spans="8:8" ht="20.25" customHeight="1" x14ac:dyDescent="0.25">
      <c r="H7679" s="3"/>
    </row>
    <row r="7680" spans="8:8" ht="20.25" customHeight="1" x14ac:dyDescent="0.25">
      <c r="H7680" s="3"/>
    </row>
    <row r="7681" spans="8:8" ht="20.25" customHeight="1" x14ac:dyDescent="0.25">
      <c r="H7681" s="3"/>
    </row>
    <row r="7682" spans="8:8" ht="20.25" customHeight="1" x14ac:dyDescent="0.25">
      <c r="H7682" s="3"/>
    </row>
    <row r="7683" spans="8:8" ht="20.25" customHeight="1" x14ac:dyDescent="0.25">
      <c r="H7683" s="3"/>
    </row>
    <row r="7684" spans="8:8" ht="20.25" customHeight="1" x14ac:dyDescent="0.25">
      <c r="H7684" s="3"/>
    </row>
    <row r="7685" spans="8:8" ht="20.25" customHeight="1" x14ac:dyDescent="0.25">
      <c r="H7685" s="3"/>
    </row>
    <row r="7686" spans="8:8" ht="20.25" customHeight="1" x14ac:dyDescent="0.25">
      <c r="H7686" s="3"/>
    </row>
    <row r="7687" spans="8:8" ht="20.25" customHeight="1" x14ac:dyDescent="0.25">
      <c r="H7687" s="3"/>
    </row>
    <row r="7688" spans="8:8" ht="20.25" customHeight="1" x14ac:dyDescent="0.25">
      <c r="H7688" s="3"/>
    </row>
    <row r="7689" spans="8:8" ht="20.25" customHeight="1" x14ac:dyDescent="0.25">
      <c r="H7689" s="3"/>
    </row>
    <row r="7690" spans="8:8" ht="20.25" customHeight="1" x14ac:dyDescent="0.25">
      <c r="H7690" s="3"/>
    </row>
    <row r="7691" spans="8:8" ht="20.25" customHeight="1" x14ac:dyDescent="0.25">
      <c r="H7691" s="3"/>
    </row>
    <row r="7692" spans="8:8" ht="20.25" customHeight="1" x14ac:dyDescent="0.25">
      <c r="H7692" s="3"/>
    </row>
    <row r="7693" spans="8:8" ht="20.25" customHeight="1" x14ac:dyDescent="0.25">
      <c r="H7693" s="3"/>
    </row>
    <row r="7694" spans="8:8" ht="20.25" customHeight="1" x14ac:dyDescent="0.25">
      <c r="H7694" s="3"/>
    </row>
    <row r="7695" spans="8:8" ht="20.25" customHeight="1" x14ac:dyDescent="0.25">
      <c r="H7695" s="3"/>
    </row>
    <row r="7696" spans="8:8" ht="20.25" customHeight="1" x14ac:dyDescent="0.25">
      <c r="H7696" s="3"/>
    </row>
    <row r="7697" spans="8:8" ht="20.25" customHeight="1" x14ac:dyDescent="0.25">
      <c r="H7697" s="3"/>
    </row>
    <row r="7698" spans="8:8" ht="20.25" customHeight="1" x14ac:dyDescent="0.25">
      <c r="H7698" s="3"/>
    </row>
    <row r="7699" spans="8:8" ht="20.25" customHeight="1" x14ac:dyDescent="0.25">
      <c r="H7699" s="3"/>
    </row>
    <row r="7700" spans="8:8" ht="20.25" customHeight="1" x14ac:dyDescent="0.25">
      <c r="H7700" s="3"/>
    </row>
    <row r="7701" spans="8:8" ht="20.25" customHeight="1" x14ac:dyDescent="0.25">
      <c r="H7701" s="3"/>
    </row>
    <row r="7702" spans="8:8" ht="20.25" customHeight="1" x14ac:dyDescent="0.25">
      <c r="H7702" s="3"/>
    </row>
    <row r="7703" spans="8:8" ht="20.25" customHeight="1" x14ac:dyDescent="0.25">
      <c r="H7703" s="3"/>
    </row>
    <row r="7704" spans="8:8" ht="20.25" customHeight="1" x14ac:dyDescent="0.25">
      <c r="H7704" s="3"/>
    </row>
    <row r="7705" spans="8:8" ht="20.25" customHeight="1" x14ac:dyDescent="0.25">
      <c r="H7705" s="3"/>
    </row>
    <row r="7706" spans="8:8" ht="20.25" customHeight="1" x14ac:dyDescent="0.25">
      <c r="H7706" s="3"/>
    </row>
    <row r="7707" spans="8:8" ht="20.25" customHeight="1" x14ac:dyDescent="0.25">
      <c r="H7707" s="3"/>
    </row>
    <row r="7708" spans="8:8" ht="20.25" customHeight="1" x14ac:dyDescent="0.25">
      <c r="H7708" s="3"/>
    </row>
    <row r="7709" spans="8:8" ht="20.25" customHeight="1" x14ac:dyDescent="0.25">
      <c r="H7709" s="3"/>
    </row>
    <row r="7710" spans="8:8" ht="20.25" customHeight="1" x14ac:dyDescent="0.25">
      <c r="H7710" s="3"/>
    </row>
    <row r="7711" spans="8:8" ht="20.25" customHeight="1" x14ac:dyDescent="0.25">
      <c r="H7711" s="3"/>
    </row>
    <row r="7712" spans="8:8" ht="20.25" customHeight="1" x14ac:dyDescent="0.25">
      <c r="H7712" s="3"/>
    </row>
    <row r="7713" spans="8:8" ht="20.25" customHeight="1" x14ac:dyDescent="0.25">
      <c r="H7713" s="3"/>
    </row>
    <row r="7714" spans="8:8" ht="20.25" customHeight="1" x14ac:dyDescent="0.25">
      <c r="H7714" s="3"/>
    </row>
    <row r="7715" spans="8:8" ht="20.25" customHeight="1" x14ac:dyDescent="0.25">
      <c r="H7715" s="3"/>
    </row>
    <row r="7716" spans="8:8" ht="20.25" customHeight="1" x14ac:dyDescent="0.25">
      <c r="H7716" s="3"/>
    </row>
    <row r="7717" spans="8:8" ht="20.25" customHeight="1" x14ac:dyDescent="0.25">
      <c r="H7717" s="3"/>
    </row>
    <row r="7718" spans="8:8" ht="20.25" customHeight="1" x14ac:dyDescent="0.25">
      <c r="H7718" s="3"/>
    </row>
    <row r="7719" spans="8:8" ht="20.25" customHeight="1" x14ac:dyDescent="0.25">
      <c r="H7719" s="3"/>
    </row>
    <row r="7720" spans="8:8" ht="20.25" customHeight="1" x14ac:dyDescent="0.25">
      <c r="H7720" s="3"/>
    </row>
    <row r="7721" spans="8:8" ht="20.25" customHeight="1" x14ac:dyDescent="0.25">
      <c r="H7721" s="3"/>
    </row>
    <row r="7722" spans="8:8" ht="20.25" customHeight="1" x14ac:dyDescent="0.25">
      <c r="H7722" s="3"/>
    </row>
    <row r="7723" spans="8:8" ht="20.25" customHeight="1" x14ac:dyDescent="0.25">
      <c r="H7723" s="3"/>
    </row>
    <row r="7724" spans="8:8" ht="20.25" customHeight="1" x14ac:dyDescent="0.25">
      <c r="H7724" s="3"/>
    </row>
    <row r="7725" spans="8:8" ht="20.25" customHeight="1" x14ac:dyDescent="0.25">
      <c r="H7725" s="3"/>
    </row>
    <row r="7726" spans="8:8" ht="20.25" customHeight="1" x14ac:dyDescent="0.25">
      <c r="H7726" s="3"/>
    </row>
    <row r="7727" spans="8:8" ht="20.25" customHeight="1" x14ac:dyDescent="0.25">
      <c r="H7727" s="3"/>
    </row>
    <row r="7728" spans="8:8" ht="20.25" customHeight="1" x14ac:dyDescent="0.25">
      <c r="H7728" s="3"/>
    </row>
    <row r="7729" spans="8:8" ht="20.25" customHeight="1" x14ac:dyDescent="0.25">
      <c r="H7729" s="3"/>
    </row>
    <row r="7730" spans="8:8" ht="20.25" customHeight="1" x14ac:dyDescent="0.25">
      <c r="H7730" s="3"/>
    </row>
    <row r="7731" spans="8:8" ht="20.25" customHeight="1" x14ac:dyDescent="0.25">
      <c r="H7731" s="3"/>
    </row>
    <row r="7732" spans="8:8" ht="20.25" customHeight="1" x14ac:dyDescent="0.25">
      <c r="H7732" s="3"/>
    </row>
    <row r="7733" spans="8:8" ht="20.25" customHeight="1" x14ac:dyDescent="0.25">
      <c r="H7733" s="3"/>
    </row>
    <row r="7734" spans="8:8" ht="20.25" customHeight="1" x14ac:dyDescent="0.25">
      <c r="H7734" s="3"/>
    </row>
    <row r="7735" spans="8:8" ht="20.25" customHeight="1" x14ac:dyDescent="0.25">
      <c r="H7735" s="3"/>
    </row>
    <row r="7736" spans="8:8" ht="20.25" customHeight="1" x14ac:dyDescent="0.25">
      <c r="H7736" s="3"/>
    </row>
    <row r="7737" spans="8:8" ht="20.25" customHeight="1" x14ac:dyDescent="0.25">
      <c r="H7737" s="3"/>
    </row>
    <row r="7738" spans="8:8" ht="20.25" customHeight="1" x14ac:dyDescent="0.25">
      <c r="H7738" s="3"/>
    </row>
    <row r="7739" spans="8:8" ht="20.25" customHeight="1" x14ac:dyDescent="0.25">
      <c r="H7739" s="3"/>
    </row>
    <row r="7740" spans="8:8" ht="20.25" customHeight="1" x14ac:dyDescent="0.25">
      <c r="H7740" s="3"/>
    </row>
    <row r="7741" spans="8:8" ht="20.25" customHeight="1" x14ac:dyDescent="0.25">
      <c r="H7741" s="3"/>
    </row>
    <row r="7742" spans="8:8" ht="20.25" customHeight="1" x14ac:dyDescent="0.25">
      <c r="H7742" s="3"/>
    </row>
    <row r="7743" spans="8:8" ht="20.25" customHeight="1" x14ac:dyDescent="0.25">
      <c r="H7743" s="3"/>
    </row>
    <row r="7744" spans="8:8" ht="20.25" customHeight="1" x14ac:dyDescent="0.25">
      <c r="H7744" s="3"/>
    </row>
    <row r="7745" spans="8:8" ht="20.25" customHeight="1" x14ac:dyDescent="0.25">
      <c r="H7745" s="3"/>
    </row>
    <row r="7746" spans="8:8" ht="20.25" customHeight="1" x14ac:dyDescent="0.25">
      <c r="H7746" s="3"/>
    </row>
    <row r="7747" spans="8:8" ht="20.25" customHeight="1" x14ac:dyDescent="0.25">
      <c r="H7747" s="3"/>
    </row>
    <row r="7748" spans="8:8" ht="20.25" customHeight="1" x14ac:dyDescent="0.25">
      <c r="H7748" s="3"/>
    </row>
    <row r="7749" spans="8:8" ht="20.25" customHeight="1" x14ac:dyDescent="0.25">
      <c r="H7749" s="3"/>
    </row>
    <row r="7750" spans="8:8" ht="20.25" customHeight="1" x14ac:dyDescent="0.25">
      <c r="H7750" s="3"/>
    </row>
    <row r="7751" spans="8:8" ht="20.25" customHeight="1" x14ac:dyDescent="0.25">
      <c r="H7751" s="3"/>
    </row>
    <row r="7752" spans="8:8" ht="20.25" customHeight="1" x14ac:dyDescent="0.25">
      <c r="H7752" s="3"/>
    </row>
    <row r="7753" spans="8:8" ht="20.25" customHeight="1" x14ac:dyDescent="0.25">
      <c r="H7753" s="3"/>
    </row>
    <row r="7754" spans="8:8" ht="20.25" customHeight="1" x14ac:dyDescent="0.25">
      <c r="H7754" s="3"/>
    </row>
    <row r="7755" spans="8:8" ht="20.25" customHeight="1" x14ac:dyDescent="0.25">
      <c r="H7755" s="3"/>
    </row>
    <row r="7756" spans="8:8" ht="20.25" customHeight="1" x14ac:dyDescent="0.25">
      <c r="H7756" s="3"/>
    </row>
    <row r="7757" spans="8:8" ht="20.25" customHeight="1" x14ac:dyDescent="0.25">
      <c r="H7757" s="3"/>
    </row>
    <row r="7758" spans="8:8" ht="20.25" customHeight="1" x14ac:dyDescent="0.25">
      <c r="H7758" s="3"/>
    </row>
    <row r="7759" spans="8:8" ht="20.25" customHeight="1" x14ac:dyDescent="0.25">
      <c r="H7759" s="3"/>
    </row>
    <row r="7760" spans="8:8" ht="20.25" customHeight="1" x14ac:dyDescent="0.25">
      <c r="H7760" s="3"/>
    </row>
    <row r="7761" spans="8:8" ht="20.25" customHeight="1" x14ac:dyDescent="0.25">
      <c r="H7761" s="3"/>
    </row>
    <row r="7762" spans="8:8" ht="20.25" customHeight="1" x14ac:dyDescent="0.25">
      <c r="H7762" s="3"/>
    </row>
    <row r="7763" spans="8:8" ht="20.25" customHeight="1" x14ac:dyDescent="0.25">
      <c r="H7763" s="3"/>
    </row>
    <row r="7764" spans="8:8" ht="20.25" customHeight="1" x14ac:dyDescent="0.25">
      <c r="H7764" s="3"/>
    </row>
    <row r="7765" spans="8:8" ht="20.25" customHeight="1" x14ac:dyDescent="0.25">
      <c r="H7765" s="3"/>
    </row>
    <row r="7766" spans="8:8" ht="20.25" customHeight="1" x14ac:dyDescent="0.25">
      <c r="H7766" s="3"/>
    </row>
    <row r="7767" spans="8:8" ht="20.25" customHeight="1" x14ac:dyDescent="0.25">
      <c r="H7767" s="3"/>
    </row>
    <row r="7768" spans="8:8" ht="20.25" customHeight="1" x14ac:dyDescent="0.25">
      <c r="H7768" s="3"/>
    </row>
    <row r="7769" spans="8:8" ht="20.25" customHeight="1" x14ac:dyDescent="0.25">
      <c r="H7769" s="3"/>
    </row>
    <row r="7770" spans="8:8" ht="20.25" customHeight="1" x14ac:dyDescent="0.25">
      <c r="H7770" s="3"/>
    </row>
    <row r="7771" spans="8:8" ht="20.25" customHeight="1" x14ac:dyDescent="0.25">
      <c r="H7771" s="3"/>
    </row>
    <row r="7772" spans="8:8" ht="20.25" customHeight="1" x14ac:dyDescent="0.25">
      <c r="H7772" s="3"/>
    </row>
    <row r="7773" spans="8:8" ht="20.25" customHeight="1" x14ac:dyDescent="0.25">
      <c r="H7773" s="3"/>
    </row>
    <row r="7774" spans="8:8" ht="20.25" customHeight="1" x14ac:dyDescent="0.25">
      <c r="H7774" s="3"/>
    </row>
    <row r="7775" spans="8:8" ht="20.25" customHeight="1" x14ac:dyDescent="0.25">
      <c r="H7775" s="3"/>
    </row>
    <row r="7776" spans="8:8" ht="20.25" customHeight="1" x14ac:dyDescent="0.25">
      <c r="H7776" s="3"/>
    </row>
    <row r="7777" spans="8:8" ht="20.25" customHeight="1" x14ac:dyDescent="0.25">
      <c r="H7777" s="3"/>
    </row>
    <row r="7778" spans="8:8" ht="20.25" customHeight="1" x14ac:dyDescent="0.25">
      <c r="H7778" s="3"/>
    </row>
    <row r="7779" spans="8:8" ht="20.25" customHeight="1" x14ac:dyDescent="0.25">
      <c r="H7779" s="3"/>
    </row>
    <row r="7780" spans="8:8" ht="20.25" customHeight="1" x14ac:dyDescent="0.25">
      <c r="H7780" s="3"/>
    </row>
    <row r="7781" spans="8:8" ht="20.25" customHeight="1" x14ac:dyDescent="0.25">
      <c r="H7781" s="3"/>
    </row>
    <row r="7782" spans="8:8" ht="20.25" customHeight="1" x14ac:dyDescent="0.25">
      <c r="H7782" s="3"/>
    </row>
    <row r="7783" spans="8:8" ht="20.25" customHeight="1" x14ac:dyDescent="0.25">
      <c r="H7783" s="3"/>
    </row>
    <row r="7784" spans="8:8" ht="20.25" customHeight="1" x14ac:dyDescent="0.25">
      <c r="H7784" s="3"/>
    </row>
    <row r="7785" spans="8:8" ht="20.25" customHeight="1" x14ac:dyDescent="0.25">
      <c r="H7785" s="3"/>
    </row>
    <row r="7786" spans="8:8" ht="20.25" customHeight="1" x14ac:dyDescent="0.25">
      <c r="H7786" s="3"/>
    </row>
    <row r="7787" spans="8:8" ht="20.25" customHeight="1" x14ac:dyDescent="0.25">
      <c r="H7787" s="3"/>
    </row>
    <row r="7788" spans="8:8" ht="20.25" customHeight="1" x14ac:dyDescent="0.25">
      <c r="H7788" s="3"/>
    </row>
    <row r="7789" spans="8:8" ht="20.25" customHeight="1" x14ac:dyDescent="0.25">
      <c r="H7789" s="3"/>
    </row>
    <row r="7790" spans="8:8" ht="20.25" customHeight="1" x14ac:dyDescent="0.25">
      <c r="H7790" s="3"/>
    </row>
    <row r="7791" spans="8:8" ht="20.25" customHeight="1" x14ac:dyDescent="0.25">
      <c r="H7791" s="3"/>
    </row>
    <row r="7792" spans="8:8" ht="20.25" customHeight="1" x14ac:dyDescent="0.25">
      <c r="H7792" s="3"/>
    </row>
    <row r="7793" spans="8:8" ht="20.25" customHeight="1" x14ac:dyDescent="0.25">
      <c r="H7793" s="3"/>
    </row>
    <row r="7794" spans="8:8" ht="20.25" customHeight="1" x14ac:dyDescent="0.25">
      <c r="H7794" s="3"/>
    </row>
    <row r="7795" spans="8:8" ht="20.25" customHeight="1" x14ac:dyDescent="0.25">
      <c r="H7795" s="3"/>
    </row>
    <row r="7796" spans="8:8" ht="20.25" customHeight="1" x14ac:dyDescent="0.25">
      <c r="H7796" s="3"/>
    </row>
    <row r="7797" spans="8:8" ht="20.25" customHeight="1" x14ac:dyDescent="0.25">
      <c r="H7797" s="3"/>
    </row>
    <row r="7798" spans="8:8" ht="20.25" customHeight="1" x14ac:dyDescent="0.25">
      <c r="H7798" s="3"/>
    </row>
    <row r="7799" spans="8:8" ht="20.25" customHeight="1" x14ac:dyDescent="0.25">
      <c r="H7799" s="3"/>
    </row>
    <row r="7800" spans="8:8" ht="20.25" customHeight="1" x14ac:dyDescent="0.25">
      <c r="H7800" s="3"/>
    </row>
    <row r="7801" spans="8:8" ht="20.25" customHeight="1" x14ac:dyDescent="0.25">
      <c r="H7801" s="3"/>
    </row>
    <row r="7802" spans="8:8" ht="20.25" customHeight="1" x14ac:dyDescent="0.25">
      <c r="H7802" s="3"/>
    </row>
    <row r="7803" spans="8:8" ht="20.25" customHeight="1" x14ac:dyDescent="0.25">
      <c r="H7803" s="3"/>
    </row>
    <row r="7804" spans="8:8" ht="20.25" customHeight="1" x14ac:dyDescent="0.25">
      <c r="H7804" s="3"/>
    </row>
    <row r="7805" spans="8:8" ht="20.25" customHeight="1" x14ac:dyDescent="0.25">
      <c r="H7805" s="3"/>
    </row>
    <row r="7806" spans="8:8" ht="20.25" customHeight="1" x14ac:dyDescent="0.25">
      <c r="H7806" s="3"/>
    </row>
    <row r="7807" spans="8:8" ht="20.25" customHeight="1" x14ac:dyDescent="0.25">
      <c r="H7807" s="3"/>
    </row>
    <row r="7808" spans="8:8" ht="20.25" customHeight="1" x14ac:dyDescent="0.25">
      <c r="H7808" s="3"/>
    </row>
    <row r="7809" spans="8:8" ht="20.25" customHeight="1" x14ac:dyDescent="0.25">
      <c r="H7809" s="3"/>
    </row>
    <row r="7810" spans="8:8" ht="20.25" customHeight="1" x14ac:dyDescent="0.25">
      <c r="H7810" s="3"/>
    </row>
    <row r="7811" spans="8:8" ht="20.25" customHeight="1" x14ac:dyDescent="0.25">
      <c r="H7811" s="3"/>
    </row>
    <row r="7812" spans="8:8" ht="20.25" customHeight="1" x14ac:dyDescent="0.25">
      <c r="H7812" s="3"/>
    </row>
    <row r="7813" spans="8:8" ht="20.25" customHeight="1" x14ac:dyDescent="0.25">
      <c r="H7813" s="3"/>
    </row>
    <row r="7814" spans="8:8" ht="20.25" customHeight="1" x14ac:dyDescent="0.25">
      <c r="H7814" s="3"/>
    </row>
    <row r="7815" spans="8:8" ht="20.25" customHeight="1" x14ac:dyDescent="0.25">
      <c r="H7815" s="3"/>
    </row>
    <row r="7816" spans="8:8" ht="20.25" customHeight="1" x14ac:dyDescent="0.25">
      <c r="H7816" s="3"/>
    </row>
    <row r="7817" spans="8:8" ht="20.25" customHeight="1" x14ac:dyDescent="0.25">
      <c r="H7817" s="3"/>
    </row>
    <row r="7818" spans="8:8" ht="20.25" customHeight="1" x14ac:dyDescent="0.25">
      <c r="H7818" s="3"/>
    </row>
    <row r="7819" spans="8:8" ht="20.25" customHeight="1" x14ac:dyDescent="0.25">
      <c r="H7819" s="3"/>
    </row>
    <row r="7820" spans="8:8" ht="20.25" customHeight="1" x14ac:dyDescent="0.25">
      <c r="H7820" s="3"/>
    </row>
    <row r="7821" spans="8:8" ht="20.25" customHeight="1" x14ac:dyDescent="0.25">
      <c r="H7821" s="3"/>
    </row>
    <row r="7822" spans="8:8" ht="20.25" customHeight="1" x14ac:dyDescent="0.25">
      <c r="H7822" s="3"/>
    </row>
    <row r="7823" spans="8:8" ht="20.25" customHeight="1" x14ac:dyDescent="0.25">
      <c r="H7823" s="3"/>
    </row>
    <row r="7824" spans="8:8" ht="20.25" customHeight="1" x14ac:dyDescent="0.25">
      <c r="H7824" s="3"/>
    </row>
    <row r="7825" spans="8:8" ht="20.25" customHeight="1" x14ac:dyDescent="0.25">
      <c r="H7825" s="3"/>
    </row>
    <row r="7826" spans="8:8" ht="20.25" customHeight="1" x14ac:dyDescent="0.25">
      <c r="H7826" s="3"/>
    </row>
    <row r="7827" spans="8:8" ht="20.25" customHeight="1" x14ac:dyDescent="0.25">
      <c r="H7827" s="3"/>
    </row>
    <row r="7828" spans="8:8" ht="20.25" customHeight="1" x14ac:dyDescent="0.25">
      <c r="H7828" s="3"/>
    </row>
    <row r="7829" spans="8:8" ht="20.25" customHeight="1" x14ac:dyDescent="0.25">
      <c r="H7829" s="3"/>
    </row>
    <row r="7830" spans="8:8" ht="20.25" customHeight="1" x14ac:dyDescent="0.25">
      <c r="H7830" s="3"/>
    </row>
    <row r="7831" spans="8:8" ht="20.25" customHeight="1" x14ac:dyDescent="0.25">
      <c r="H7831" s="3"/>
    </row>
    <row r="7832" spans="8:8" ht="20.25" customHeight="1" x14ac:dyDescent="0.25">
      <c r="H7832" s="3"/>
    </row>
    <row r="7833" spans="8:8" ht="20.25" customHeight="1" x14ac:dyDescent="0.25">
      <c r="H7833" s="3"/>
    </row>
    <row r="7834" spans="8:8" ht="20.25" customHeight="1" x14ac:dyDescent="0.25">
      <c r="H7834" s="3"/>
    </row>
    <row r="7835" spans="8:8" ht="20.25" customHeight="1" x14ac:dyDescent="0.25">
      <c r="H7835" s="3"/>
    </row>
    <row r="7836" spans="8:8" ht="20.25" customHeight="1" x14ac:dyDescent="0.25">
      <c r="H7836" s="3"/>
    </row>
    <row r="7837" spans="8:8" ht="20.25" customHeight="1" x14ac:dyDescent="0.25">
      <c r="H7837" s="3"/>
    </row>
    <row r="7838" spans="8:8" ht="20.25" customHeight="1" x14ac:dyDescent="0.25">
      <c r="H7838" s="3"/>
    </row>
    <row r="7839" spans="8:8" ht="20.25" customHeight="1" x14ac:dyDescent="0.25">
      <c r="H7839" s="3"/>
    </row>
    <row r="7840" spans="8:8" ht="20.25" customHeight="1" x14ac:dyDescent="0.25">
      <c r="H7840" s="3"/>
    </row>
    <row r="7841" spans="8:8" ht="20.25" customHeight="1" x14ac:dyDescent="0.25">
      <c r="H7841" s="3"/>
    </row>
    <row r="7842" spans="8:8" ht="20.25" customHeight="1" x14ac:dyDescent="0.25">
      <c r="H7842" s="3"/>
    </row>
    <row r="7843" spans="8:8" ht="20.25" customHeight="1" x14ac:dyDescent="0.25">
      <c r="H7843" s="3"/>
    </row>
    <row r="7844" spans="8:8" ht="20.25" customHeight="1" x14ac:dyDescent="0.25">
      <c r="H7844" s="3"/>
    </row>
    <row r="7845" spans="8:8" ht="20.25" customHeight="1" x14ac:dyDescent="0.25">
      <c r="H7845" s="3"/>
    </row>
    <row r="7846" spans="8:8" ht="20.25" customHeight="1" x14ac:dyDescent="0.25">
      <c r="H7846" s="3"/>
    </row>
    <row r="7847" spans="8:8" ht="20.25" customHeight="1" x14ac:dyDescent="0.25">
      <c r="H7847" s="3"/>
    </row>
    <row r="7848" spans="8:8" ht="20.25" customHeight="1" x14ac:dyDescent="0.25">
      <c r="H7848" s="3"/>
    </row>
    <row r="7849" spans="8:8" ht="20.25" customHeight="1" x14ac:dyDescent="0.25">
      <c r="H7849" s="3"/>
    </row>
    <row r="7850" spans="8:8" ht="20.25" customHeight="1" x14ac:dyDescent="0.25">
      <c r="H7850" s="3"/>
    </row>
    <row r="7851" spans="8:8" ht="20.25" customHeight="1" x14ac:dyDescent="0.25">
      <c r="H7851" s="3"/>
    </row>
    <row r="7852" spans="8:8" ht="20.25" customHeight="1" x14ac:dyDescent="0.25">
      <c r="H7852" s="3"/>
    </row>
    <row r="7853" spans="8:8" ht="20.25" customHeight="1" x14ac:dyDescent="0.25">
      <c r="H7853" s="3"/>
    </row>
    <row r="7854" spans="8:8" ht="20.25" customHeight="1" x14ac:dyDescent="0.25">
      <c r="H7854" s="3"/>
    </row>
    <row r="7855" spans="8:8" ht="20.25" customHeight="1" x14ac:dyDescent="0.25">
      <c r="H7855" s="3"/>
    </row>
    <row r="7856" spans="8:8" ht="20.25" customHeight="1" x14ac:dyDescent="0.25">
      <c r="H7856" s="3"/>
    </row>
    <row r="7857" spans="8:8" ht="20.25" customHeight="1" x14ac:dyDescent="0.25">
      <c r="H7857" s="3"/>
    </row>
    <row r="7858" spans="8:8" ht="20.25" customHeight="1" x14ac:dyDescent="0.25">
      <c r="H7858" s="3"/>
    </row>
    <row r="7859" spans="8:8" ht="20.25" customHeight="1" x14ac:dyDescent="0.25">
      <c r="H7859" s="3"/>
    </row>
    <row r="7860" spans="8:8" ht="20.25" customHeight="1" x14ac:dyDescent="0.25">
      <c r="H7860" s="3"/>
    </row>
    <row r="7861" spans="8:8" ht="20.25" customHeight="1" x14ac:dyDescent="0.25">
      <c r="H7861" s="3"/>
    </row>
    <row r="7862" spans="8:8" ht="20.25" customHeight="1" x14ac:dyDescent="0.25">
      <c r="H7862" s="3"/>
    </row>
    <row r="7863" spans="8:8" ht="20.25" customHeight="1" x14ac:dyDescent="0.25">
      <c r="H7863" s="3"/>
    </row>
    <row r="7864" spans="8:8" ht="20.25" customHeight="1" x14ac:dyDescent="0.25">
      <c r="H7864" s="3"/>
    </row>
    <row r="7865" spans="8:8" ht="20.25" customHeight="1" x14ac:dyDescent="0.25">
      <c r="H7865" s="3"/>
    </row>
    <row r="7866" spans="8:8" ht="20.25" customHeight="1" x14ac:dyDescent="0.25">
      <c r="H7866" s="3"/>
    </row>
    <row r="7867" spans="8:8" ht="20.25" customHeight="1" x14ac:dyDescent="0.25">
      <c r="H7867" s="3"/>
    </row>
    <row r="7868" spans="8:8" ht="20.25" customHeight="1" x14ac:dyDescent="0.25">
      <c r="H7868" s="3"/>
    </row>
    <row r="7869" spans="8:8" ht="20.25" customHeight="1" x14ac:dyDescent="0.25">
      <c r="H7869" s="3"/>
    </row>
    <row r="7870" spans="8:8" ht="20.25" customHeight="1" x14ac:dyDescent="0.25">
      <c r="H7870" s="3"/>
    </row>
    <row r="7871" spans="8:8" ht="20.25" customHeight="1" x14ac:dyDescent="0.25">
      <c r="H7871" s="3"/>
    </row>
    <row r="7872" spans="8:8" ht="20.25" customHeight="1" x14ac:dyDescent="0.25">
      <c r="H7872" s="3"/>
    </row>
    <row r="7873" spans="8:8" ht="20.25" customHeight="1" x14ac:dyDescent="0.25">
      <c r="H7873" s="3"/>
    </row>
    <row r="7874" spans="8:8" ht="20.25" customHeight="1" x14ac:dyDescent="0.25">
      <c r="H7874" s="3"/>
    </row>
    <row r="7875" spans="8:8" ht="20.25" customHeight="1" x14ac:dyDescent="0.25">
      <c r="H7875" s="3"/>
    </row>
    <row r="7876" spans="8:8" ht="20.25" customHeight="1" x14ac:dyDescent="0.25">
      <c r="H7876" s="3"/>
    </row>
    <row r="7877" spans="8:8" ht="20.25" customHeight="1" x14ac:dyDescent="0.25">
      <c r="H7877" s="3"/>
    </row>
    <row r="7878" spans="8:8" ht="20.25" customHeight="1" x14ac:dyDescent="0.25">
      <c r="H7878" s="3"/>
    </row>
    <row r="7879" spans="8:8" ht="20.25" customHeight="1" x14ac:dyDescent="0.25">
      <c r="H7879" s="3"/>
    </row>
    <row r="7880" spans="8:8" ht="20.25" customHeight="1" x14ac:dyDescent="0.25">
      <c r="H7880" s="3"/>
    </row>
    <row r="7881" spans="8:8" ht="20.25" customHeight="1" x14ac:dyDescent="0.25">
      <c r="H7881" s="3"/>
    </row>
    <row r="7882" spans="8:8" ht="20.25" customHeight="1" x14ac:dyDescent="0.25">
      <c r="H7882" s="3"/>
    </row>
    <row r="7883" spans="8:8" ht="20.25" customHeight="1" x14ac:dyDescent="0.25">
      <c r="H7883" s="3"/>
    </row>
    <row r="7884" spans="8:8" ht="20.25" customHeight="1" x14ac:dyDescent="0.25">
      <c r="H7884" s="3"/>
    </row>
    <row r="7885" spans="8:8" ht="20.25" customHeight="1" x14ac:dyDescent="0.25">
      <c r="H7885" s="3"/>
    </row>
    <row r="7886" spans="8:8" ht="20.25" customHeight="1" x14ac:dyDescent="0.25">
      <c r="H7886" s="3"/>
    </row>
    <row r="7887" spans="8:8" ht="20.25" customHeight="1" x14ac:dyDescent="0.25">
      <c r="H7887" s="3"/>
    </row>
    <row r="7888" spans="8:8" ht="20.25" customHeight="1" x14ac:dyDescent="0.25">
      <c r="H7888" s="3"/>
    </row>
    <row r="7889" spans="8:8" ht="20.25" customHeight="1" x14ac:dyDescent="0.25">
      <c r="H7889" s="3"/>
    </row>
    <row r="7890" spans="8:8" ht="20.25" customHeight="1" x14ac:dyDescent="0.25">
      <c r="H7890" s="3"/>
    </row>
    <row r="7891" spans="8:8" ht="20.25" customHeight="1" x14ac:dyDescent="0.25">
      <c r="H7891" s="3"/>
    </row>
    <row r="7892" spans="8:8" ht="20.25" customHeight="1" x14ac:dyDescent="0.25">
      <c r="H7892" s="3"/>
    </row>
    <row r="7893" spans="8:8" ht="20.25" customHeight="1" x14ac:dyDescent="0.25">
      <c r="H7893" s="3"/>
    </row>
    <row r="7894" spans="8:8" ht="20.25" customHeight="1" x14ac:dyDescent="0.25">
      <c r="H7894" s="3"/>
    </row>
    <row r="7895" spans="8:8" ht="20.25" customHeight="1" x14ac:dyDescent="0.25">
      <c r="H7895" s="3"/>
    </row>
    <row r="7896" spans="8:8" ht="20.25" customHeight="1" x14ac:dyDescent="0.25">
      <c r="H7896" s="3"/>
    </row>
    <row r="7897" spans="8:8" ht="20.25" customHeight="1" x14ac:dyDescent="0.25">
      <c r="H7897" s="3"/>
    </row>
    <row r="7898" spans="8:8" ht="20.25" customHeight="1" x14ac:dyDescent="0.25">
      <c r="H7898" s="3"/>
    </row>
    <row r="7899" spans="8:8" ht="20.25" customHeight="1" x14ac:dyDescent="0.25">
      <c r="H7899" s="3"/>
    </row>
    <row r="7900" spans="8:8" ht="20.25" customHeight="1" x14ac:dyDescent="0.25">
      <c r="H7900" s="3"/>
    </row>
    <row r="7901" spans="8:8" ht="20.25" customHeight="1" x14ac:dyDescent="0.25">
      <c r="H7901" s="3"/>
    </row>
    <row r="7902" spans="8:8" ht="20.25" customHeight="1" x14ac:dyDescent="0.25">
      <c r="H7902" s="3"/>
    </row>
    <row r="7903" spans="8:8" ht="20.25" customHeight="1" x14ac:dyDescent="0.25">
      <c r="H7903" s="3"/>
    </row>
    <row r="7904" spans="8:8" ht="20.25" customHeight="1" x14ac:dyDescent="0.25">
      <c r="H7904" s="3"/>
    </row>
    <row r="7905" spans="8:8" ht="20.25" customHeight="1" x14ac:dyDescent="0.25">
      <c r="H7905" s="3"/>
    </row>
    <row r="7906" spans="8:8" ht="20.25" customHeight="1" x14ac:dyDescent="0.25">
      <c r="H7906" s="3"/>
    </row>
    <row r="7907" spans="8:8" ht="20.25" customHeight="1" x14ac:dyDescent="0.25">
      <c r="H7907" s="3"/>
    </row>
    <row r="7908" spans="8:8" ht="20.25" customHeight="1" x14ac:dyDescent="0.25">
      <c r="H7908" s="3"/>
    </row>
    <row r="7909" spans="8:8" ht="20.25" customHeight="1" x14ac:dyDescent="0.25">
      <c r="H7909" s="3"/>
    </row>
    <row r="7910" spans="8:8" ht="20.25" customHeight="1" x14ac:dyDescent="0.25">
      <c r="H7910" s="3"/>
    </row>
    <row r="7911" spans="8:8" ht="20.25" customHeight="1" x14ac:dyDescent="0.25">
      <c r="H7911" s="3"/>
    </row>
    <row r="7912" spans="8:8" ht="20.25" customHeight="1" x14ac:dyDescent="0.25">
      <c r="H7912" s="3"/>
    </row>
    <row r="7913" spans="8:8" ht="20.25" customHeight="1" x14ac:dyDescent="0.25">
      <c r="H7913" s="3"/>
    </row>
    <row r="7914" spans="8:8" ht="20.25" customHeight="1" x14ac:dyDescent="0.25">
      <c r="H7914" s="3"/>
    </row>
    <row r="7915" spans="8:8" ht="20.25" customHeight="1" x14ac:dyDescent="0.25">
      <c r="H7915" s="3"/>
    </row>
    <row r="7916" spans="8:8" ht="20.25" customHeight="1" x14ac:dyDescent="0.25">
      <c r="H7916" s="3"/>
    </row>
    <row r="7917" spans="8:8" ht="20.25" customHeight="1" x14ac:dyDescent="0.25">
      <c r="H7917" s="3"/>
    </row>
    <row r="7918" spans="8:8" ht="20.25" customHeight="1" x14ac:dyDescent="0.25">
      <c r="H7918" s="3"/>
    </row>
    <row r="7919" spans="8:8" ht="20.25" customHeight="1" x14ac:dyDescent="0.25">
      <c r="H7919" s="3"/>
    </row>
    <row r="7920" spans="8:8" ht="20.25" customHeight="1" x14ac:dyDescent="0.25">
      <c r="H7920" s="3"/>
    </row>
    <row r="7921" spans="8:8" ht="20.25" customHeight="1" x14ac:dyDescent="0.25">
      <c r="H7921" s="3"/>
    </row>
    <row r="7922" spans="8:8" ht="20.25" customHeight="1" x14ac:dyDescent="0.25">
      <c r="H7922" s="3"/>
    </row>
    <row r="7923" spans="8:8" ht="20.25" customHeight="1" x14ac:dyDescent="0.25">
      <c r="H7923" s="3"/>
    </row>
    <row r="7924" spans="8:8" ht="20.25" customHeight="1" x14ac:dyDescent="0.25">
      <c r="H7924" s="3"/>
    </row>
    <row r="7925" spans="8:8" ht="20.25" customHeight="1" x14ac:dyDescent="0.25">
      <c r="H7925" s="3"/>
    </row>
    <row r="7926" spans="8:8" ht="20.25" customHeight="1" x14ac:dyDescent="0.25">
      <c r="H7926" s="3"/>
    </row>
    <row r="7927" spans="8:8" ht="20.25" customHeight="1" x14ac:dyDescent="0.25">
      <c r="H7927" s="3"/>
    </row>
    <row r="7928" spans="8:8" ht="20.25" customHeight="1" x14ac:dyDescent="0.25">
      <c r="H7928" s="3"/>
    </row>
    <row r="7929" spans="8:8" ht="20.25" customHeight="1" x14ac:dyDescent="0.25">
      <c r="H7929" s="3"/>
    </row>
    <row r="7930" spans="8:8" ht="20.25" customHeight="1" x14ac:dyDescent="0.25">
      <c r="H7930" s="3"/>
    </row>
    <row r="7931" spans="8:8" ht="20.25" customHeight="1" x14ac:dyDescent="0.25">
      <c r="H7931" s="3"/>
    </row>
    <row r="7932" spans="8:8" ht="20.25" customHeight="1" x14ac:dyDescent="0.25">
      <c r="H7932" s="3"/>
    </row>
    <row r="7933" spans="8:8" ht="20.25" customHeight="1" x14ac:dyDescent="0.25">
      <c r="H7933" s="3"/>
    </row>
    <row r="7934" spans="8:8" ht="20.25" customHeight="1" x14ac:dyDescent="0.25">
      <c r="H7934" s="3"/>
    </row>
    <row r="7935" spans="8:8" ht="20.25" customHeight="1" x14ac:dyDescent="0.25">
      <c r="H7935" s="3"/>
    </row>
    <row r="7936" spans="8:8" ht="20.25" customHeight="1" x14ac:dyDescent="0.25">
      <c r="H7936" s="3"/>
    </row>
    <row r="7937" spans="8:8" ht="20.25" customHeight="1" x14ac:dyDescent="0.25">
      <c r="H7937" s="3"/>
    </row>
    <row r="7938" spans="8:8" ht="20.25" customHeight="1" x14ac:dyDescent="0.25">
      <c r="H7938" s="3"/>
    </row>
    <row r="7939" spans="8:8" ht="20.25" customHeight="1" x14ac:dyDescent="0.25">
      <c r="H7939" s="3"/>
    </row>
    <row r="7940" spans="8:8" ht="20.25" customHeight="1" x14ac:dyDescent="0.25">
      <c r="H7940" s="3"/>
    </row>
    <row r="7941" spans="8:8" ht="20.25" customHeight="1" x14ac:dyDescent="0.25">
      <c r="H7941" s="3"/>
    </row>
    <row r="7942" spans="8:8" ht="20.25" customHeight="1" x14ac:dyDescent="0.25">
      <c r="H7942" s="3"/>
    </row>
    <row r="7943" spans="8:8" ht="20.25" customHeight="1" x14ac:dyDescent="0.25">
      <c r="H7943" s="3"/>
    </row>
    <row r="7944" spans="8:8" ht="20.25" customHeight="1" x14ac:dyDescent="0.25">
      <c r="H7944" s="3"/>
    </row>
    <row r="7945" spans="8:8" ht="20.25" customHeight="1" x14ac:dyDescent="0.25">
      <c r="H7945" s="3"/>
    </row>
    <row r="7946" spans="8:8" ht="20.25" customHeight="1" x14ac:dyDescent="0.25">
      <c r="H7946" s="3"/>
    </row>
    <row r="7947" spans="8:8" ht="20.25" customHeight="1" x14ac:dyDescent="0.25">
      <c r="H7947" s="3"/>
    </row>
    <row r="7948" spans="8:8" ht="20.25" customHeight="1" x14ac:dyDescent="0.25">
      <c r="H7948" s="3"/>
    </row>
    <row r="7949" spans="8:8" ht="20.25" customHeight="1" x14ac:dyDescent="0.25">
      <c r="H7949" s="3"/>
    </row>
    <row r="7950" spans="8:8" ht="20.25" customHeight="1" x14ac:dyDescent="0.25">
      <c r="H7950" s="3"/>
    </row>
    <row r="7951" spans="8:8" ht="20.25" customHeight="1" x14ac:dyDescent="0.25">
      <c r="H7951" s="3"/>
    </row>
    <row r="7952" spans="8:8" ht="20.25" customHeight="1" x14ac:dyDescent="0.25">
      <c r="H7952" s="3"/>
    </row>
    <row r="7953" spans="8:8" ht="20.25" customHeight="1" x14ac:dyDescent="0.25">
      <c r="H7953" s="3"/>
    </row>
    <row r="7954" spans="8:8" ht="20.25" customHeight="1" x14ac:dyDescent="0.25">
      <c r="H7954" s="3"/>
    </row>
    <row r="7955" spans="8:8" ht="20.25" customHeight="1" x14ac:dyDescent="0.25">
      <c r="H7955" s="3"/>
    </row>
    <row r="7956" spans="8:8" ht="20.25" customHeight="1" x14ac:dyDescent="0.25">
      <c r="H7956" s="3"/>
    </row>
    <row r="7957" spans="8:8" ht="20.25" customHeight="1" x14ac:dyDescent="0.25">
      <c r="H7957" s="3"/>
    </row>
    <row r="7958" spans="8:8" ht="20.25" customHeight="1" x14ac:dyDescent="0.25">
      <c r="H7958" s="3"/>
    </row>
    <row r="7959" spans="8:8" ht="20.25" customHeight="1" x14ac:dyDescent="0.25">
      <c r="H7959" s="3"/>
    </row>
    <row r="7960" spans="8:8" ht="20.25" customHeight="1" x14ac:dyDescent="0.25">
      <c r="H7960" s="3"/>
    </row>
    <row r="7961" spans="8:8" ht="20.25" customHeight="1" x14ac:dyDescent="0.25">
      <c r="H7961" s="3"/>
    </row>
    <row r="7962" spans="8:8" ht="20.25" customHeight="1" x14ac:dyDescent="0.25">
      <c r="H7962" s="3"/>
    </row>
    <row r="7963" spans="8:8" ht="20.25" customHeight="1" x14ac:dyDescent="0.25">
      <c r="H7963" s="3"/>
    </row>
    <row r="7964" spans="8:8" ht="20.25" customHeight="1" x14ac:dyDescent="0.25">
      <c r="H7964" s="3"/>
    </row>
    <row r="7965" spans="8:8" ht="20.25" customHeight="1" x14ac:dyDescent="0.25">
      <c r="H7965" s="3"/>
    </row>
    <row r="7966" spans="8:8" ht="20.25" customHeight="1" x14ac:dyDescent="0.25">
      <c r="H7966" s="3"/>
    </row>
    <row r="7967" spans="8:8" ht="20.25" customHeight="1" x14ac:dyDescent="0.25">
      <c r="H7967" s="3"/>
    </row>
    <row r="7968" spans="8:8" ht="20.25" customHeight="1" x14ac:dyDescent="0.25">
      <c r="H7968" s="3"/>
    </row>
    <row r="7969" spans="8:8" ht="20.25" customHeight="1" x14ac:dyDescent="0.25">
      <c r="H7969" s="3"/>
    </row>
    <row r="7970" spans="8:8" ht="20.25" customHeight="1" x14ac:dyDescent="0.25">
      <c r="H7970" s="3"/>
    </row>
    <row r="7971" spans="8:8" ht="20.25" customHeight="1" x14ac:dyDescent="0.25">
      <c r="H7971" s="3"/>
    </row>
    <row r="7972" spans="8:8" ht="20.25" customHeight="1" x14ac:dyDescent="0.25">
      <c r="H7972" s="3"/>
    </row>
    <row r="7973" spans="8:8" ht="20.25" customHeight="1" x14ac:dyDescent="0.25">
      <c r="H7973" s="3"/>
    </row>
    <row r="7974" spans="8:8" ht="20.25" customHeight="1" x14ac:dyDescent="0.25">
      <c r="H7974" s="3"/>
    </row>
    <row r="7975" spans="8:8" ht="20.25" customHeight="1" x14ac:dyDescent="0.25">
      <c r="H7975" s="3"/>
    </row>
    <row r="7976" spans="8:8" ht="20.25" customHeight="1" x14ac:dyDescent="0.25">
      <c r="H7976" s="3"/>
    </row>
    <row r="7977" spans="8:8" ht="20.25" customHeight="1" x14ac:dyDescent="0.25">
      <c r="H7977" s="3"/>
    </row>
    <row r="7978" spans="8:8" ht="20.25" customHeight="1" x14ac:dyDescent="0.25">
      <c r="H7978" s="3"/>
    </row>
    <row r="7979" spans="8:8" ht="20.25" customHeight="1" x14ac:dyDescent="0.25">
      <c r="H7979" s="3"/>
    </row>
    <row r="7980" spans="8:8" ht="20.25" customHeight="1" x14ac:dyDescent="0.25">
      <c r="H7980" s="3"/>
    </row>
    <row r="7981" spans="8:8" ht="20.25" customHeight="1" x14ac:dyDescent="0.25">
      <c r="H7981" s="3"/>
    </row>
    <row r="7982" spans="8:8" ht="20.25" customHeight="1" x14ac:dyDescent="0.25">
      <c r="H7982" s="3"/>
    </row>
    <row r="7983" spans="8:8" ht="20.25" customHeight="1" x14ac:dyDescent="0.25">
      <c r="H7983" s="3"/>
    </row>
    <row r="7984" spans="8:8" ht="20.25" customHeight="1" x14ac:dyDescent="0.25">
      <c r="H7984" s="3"/>
    </row>
    <row r="7985" spans="8:8" ht="20.25" customHeight="1" x14ac:dyDescent="0.25">
      <c r="H7985" s="3"/>
    </row>
    <row r="7986" spans="8:8" ht="20.25" customHeight="1" x14ac:dyDescent="0.25">
      <c r="H7986" s="3"/>
    </row>
    <row r="7987" spans="8:8" ht="20.25" customHeight="1" x14ac:dyDescent="0.25">
      <c r="H7987" s="3"/>
    </row>
    <row r="7988" spans="8:8" ht="20.25" customHeight="1" x14ac:dyDescent="0.25">
      <c r="H7988" s="3"/>
    </row>
    <row r="7989" spans="8:8" ht="20.25" customHeight="1" x14ac:dyDescent="0.25">
      <c r="H7989" s="3"/>
    </row>
    <row r="7990" spans="8:8" ht="20.25" customHeight="1" x14ac:dyDescent="0.25">
      <c r="H7990" s="3"/>
    </row>
    <row r="7991" spans="8:8" ht="20.25" customHeight="1" x14ac:dyDescent="0.25">
      <c r="H7991" s="3"/>
    </row>
    <row r="7992" spans="8:8" ht="20.25" customHeight="1" x14ac:dyDescent="0.25">
      <c r="H7992" s="3"/>
    </row>
    <row r="7993" spans="8:8" ht="20.25" customHeight="1" x14ac:dyDescent="0.25">
      <c r="H7993" s="3"/>
    </row>
    <row r="7994" spans="8:8" ht="20.25" customHeight="1" x14ac:dyDescent="0.25">
      <c r="H7994" s="3"/>
    </row>
    <row r="7995" spans="8:8" ht="20.25" customHeight="1" x14ac:dyDescent="0.25">
      <c r="H7995" s="3"/>
    </row>
    <row r="7996" spans="8:8" ht="20.25" customHeight="1" x14ac:dyDescent="0.25">
      <c r="H7996" s="3"/>
    </row>
    <row r="7997" spans="8:8" ht="20.25" customHeight="1" x14ac:dyDescent="0.25">
      <c r="H7997" s="3"/>
    </row>
    <row r="7998" spans="8:8" ht="20.25" customHeight="1" x14ac:dyDescent="0.25">
      <c r="H7998" s="3"/>
    </row>
    <row r="7999" spans="8:8" ht="20.25" customHeight="1" x14ac:dyDescent="0.25">
      <c r="H7999" s="3"/>
    </row>
    <row r="8000" spans="8:8" ht="20.25" customHeight="1" x14ac:dyDescent="0.25">
      <c r="H8000" s="3"/>
    </row>
    <row r="8001" spans="8:8" ht="20.25" customHeight="1" x14ac:dyDescent="0.25">
      <c r="H8001" s="3"/>
    </row>
    <row r="8002" spans="8:8" ht="20.25" customHeight="1" x14ac:dyDescent="0.25">
      <c r="H8002" s="3"/>
    </row>
    <row r="8003" spans="8:8" ht="20.25" customHeight="1" x14ac:dyDescent="0.25">
      <c r="H8003" s="3"/>
    </row>
    <row r="8004" spans="8:8" ht="20.25" customHeight="1" x14ac:dyDescent="0.25">
      <c r="H8004" s="3"/>
    </row>
    <row r="8005" spans="8:8" ht="20.25" customHeight="1" x14ac:dyDescent="0.25">
      <c r="H8005" s="3"/>
    </row>
    <row r="8006" spans="8:8" ht="20.25" customHeight="1" x14ac:dyDescent="0.25">
      <c r="H8006" s="3"/>
    </row>
    <row r="8007" spans="8:8" ht="20.25" customHeight="1" x14ac:dyDescent="0.25">
      <c r="H8007" s="3"/>
    </row>
    <row r="8008" spans="8:8" ht="20.25" customHeight="1" x14ac:dyDescent="0.25">
      <c r="H8008" s="3"/>
    </row>
    <row r="8009" spans="8:8" ht="20.25" customHeight="1" x14ac:dyDescent="0.25">
      <c r="H8009" s="3"/>
    </row>
    <row r="8010" spans="8:8" ht="20.25" customHeight="1" x14ac:dyDescent="0.25">
      <c r="H8010" s="3"/>
    </row>
    <row r="8011" spans="8:8" ht="20.25" customHeight="1" x14ac:dyDescent="0.25">
      <c r="H8011" s="3"/>
    </row>
    <row r="8012" spans="8:8" ht="20.25" customHeight="1" x14ac:dyDescent="0.25">
      <c r="H8012" s="3"/>
    </row>
    <row r="8013" spans="8:8" ht="20.25" customHeight="1" x14ac:dyDescent="0.25">
      <c r="H8013" s="3"/>
    </row>
    <row r="8014" spans="8:8" ht="20.25" customHeight="1" x14ac:dyDescent="0.25">
      <c r="H8014" s="3"/>
    </row>
    <row r="8015" spans="8:8" ht="20.25" customHeight="1" x14ac:dyDescent="0.25">
      <c r="H8015" s="3"/>
    </row>
    <row r="8016" spans="8:8" ht="20.25" customHeight="1" x14ac:dyDescent="0.25">
      <c r="H8016" s="3"/>
    </row>
    <row r="8017" spans="8:8" ht="20.25" customHeight="1" x14ac:dyDescent="0.25">
      <c r="H8017" s="3"/>
    </row>
    <row r="8018" spans="8:8" ht="20.25" customHeight="1" x14ac:dyDescent="0.25">
      <c r="H8018" s="3"/>
    </row>
    <row r="8019" spans="8:8" ht="20.25" customHeight="1" x14ac:dyDescent="0.25">
      <c r="H8019" s="3"/>
    </row>
    <row r="8020" spans="8:8" ht="20.25" customHeight="1" x14ac:dyDescent="0.25">
      <c r="H8020" s="3"/>
    </row>
    <row r="8021" spans="8:8" ht="20.25" customHeight="1" x14ac:dyDescent="0.25">
      <c r="H8021" s="3"/>
    </row>
    <row r="8022" spans="8:8" ht="20.25" customHeight="1" x14ac:dyDescent="0.25">
      <c r="H8022" s="3"/>
    </row>
    <row r="8023" spans="8:8" ht="20.25" customHeight="1" x14ac:dyDescent="0.25">
      <c r="H8023" s="3"/>
    </row>
    <row r="8024" spans="8:8" ht="20.25" customHeight="1" x14ac:dyDescent="0.25">
      <c r="H8024" s="3"/>
    </row>
    <row r="8025" spans="8:8" ht="20.25" customHeight="1" x14ac:dyDescent="0.25">
      <c r="H8025" s="3"/>
    </row>
    <row r="8026" spans="8:8" ht="20.25" customHeight="1" x14ac:dyDescent="0.25">
      <c r="H8026" s="3"/>
    </row>
    <row r="8027" spans="8:8" ht="20.25" customHeight="1" x14ac:dyDescent="0.25">
      <c r="H8027" s="3"/>
    </row>
    <row r="8028" spans="8:8" ht="20.25" customHeight="1" x14ac:dyDescent="0.25">
      <c r="H8028" s="3"/>
    </row>
    <row r="8029" spans="8:8" ht="20.25" customHeight="1" x14ac:dyDescent="0.25">
      <c r="H8029" s="3"/>
    </row>
    <row r="8030" spans="8:8" ht="20.25" customHeight="1" x14ac:dyDescent="0.25">
      <c r="H8030" s="3"/>
    </row>
    <row r="8031" spans="8:8" ht="20.25" customHeight="1" x14ac:dyDescent="0.25">
      <c r="H8031" s="3"/>
    </row>
    <row r="8032" spans="8:8" ht="20.25" customHeight="1" x14ac:dyDescent="0.25">
      <c r="H8032" s="3"/>
    </row>
    <row r="8033" spans="8:8" ht="20.25" customHeight="1" x14ac:dyDescent="0.25">
      <c r="H8033" s="3"/>
    </row>
    <row r="8034" spans="8:8" ht="20.25" customHeight="1" x14ac:dyDescent="0.25">
      <c r="H8034" s="3"/>
    </row>
    <row r="8035" spans="8:8" ht="20.25" customHeight="1" x14ac:dyDescent="0.25">
      <c r="H8035" s="3"/>
    </row>
    <row r="8036" spans="8:8" ht="20.25" customHeight="1" x14ac:dyDescent="0.25">
      <c r="H8036" s="3"/>
    </row>
    <row r="8037" spans="8:8" ht="20.25" customHeight="1" x14ac:dyDescent="0.25">
      <c r="H8037" s="3"/>
    </row>
    <row r="8038" spans="8:8" ht="20.25" customHeight="1" x14ac:dyDescent="0.25">
      <c r="H8038" s="3"/>
    </row>
    <row r="8039" spans="8:8" ht="20.25" customHeight="1" x14ac:dyDescent="0.25">
      <c r="H8039" s="3"/>
    </row>
    <row r="8040" spans="8:8" ht="20.25" customHeight="1" x14ac:dyDescent="0.25">
      <c r="H8040" s="3"/>
    </row>
    <row r="8041" spans="8:8" ht="20.25" customHeight="1" x14ac:dyDescent="0.25">
      <c r="H8041" s="3"/>
    </row>
    <row r="8042" spans="8:8" ht="20.25" customHeight="1" x14ac:dyDescent="0.25">
      <c r="H8042" s="3"/>
    </row>
    <row r="8043" spans="8:8" ht="20.25" customHeight="1" x14ac:dyDescent="0.25">
      <c r="H8043" s="3"/>
    </row>
    <row r="8044" spans="8:8" ht="20.25" customHeight="1" x14ac:dyDescent="0.25">
      <c r="H8044" s="3"/>
    </row>
    <row r="8045" spans="8:8" ht="20.25" customHeight="1" x14ac:dyDescent="0.25">
      <c r="H8045" s="3"/>
    </row>
    <row r="8046" spans="8:8" ht="20.25" customHeight="1" x14ac:dyDescent="0.25">
      <c r="H8046" s="3"/>
    </row>
    <row r="8047" spans="8:8" ht="20.25" customHeight="1" x14ac:dyDescent="0.25">
      <c r="H8047" s="3"/>
    </row>
    <row r="8048" spans="8:8" ht="20.25" customHeight="1" x14ac:dyDescent="0.25">
      <c r="H8048" s="3"/>
    </row>
    <row r="8049" spans="8:8" ht="20.25" customHeight="1" x14ac:dyDescent="0.25">
      <c r="H8049" s="3"/>
    </row>
    <row r="8050" spans="8:8" ht="20.25" customHeight="1" x14ac:dyDescent="0.25">
      <c r="H8050" s="3"/>
    </row>
    <row r="8051" spans="8:8" ht="20.25" customHeight="1" x14ac:dyDescent="0.25">
      <c r="H8051" s="3"/>
    </row>
    <row r="8052" spans="8:8" ht="20.25" customHeight="1" x14ac:dyDescent="0.25">
      <c r="H8052" s="3"/>
    </row>
    <row r="8053" spans="8:8" ht="20.25" customHeight="1" x14ac:dyDescent="0.25">
      <c r="H8053" s="3"/>
    </row>
    <row r="8054" spans="8:8" ht="20.25" customHeight="1" x14ac:dyDescent="0.25">
      <c r="H8054" s="3"/>
    </row>
    <row r="8055" spans="8:8" ht="20.25" customHeight="1" x14ac:dyDescent="0.25">
      <c r="H8055" s="3"/>
    </row>
    <row r="8056" spans="8:8" ht="20.25" customHeight="1" x14ac:dyDescent="0.25">
      <c r="H8056" s="3"/>
    </row>
    <row r="8057" spans="8:8" ht="20.25" customHeight="1" x14ac:dyDescent="0.25">
      <c r="H8057" s="3"/>
    </row>
    <row r="8058" spans="8:8" ht="20.25" customHeight="1" x14ac:dyDescent="0.25">
      <c r="H8058" s="3"/>
    </row>
    <row r="8059" spans="8:8" ht="20.25" customHeight="1" x14ac:dyDescent="0.25">
      <c r="H8059" s="3"/>
    </row>
    <row r="8060" spans="8:8" ht="20.25" customHeight="1" x14ac:dyDescent="0.25">
      <c r="H8060" s="3"/>
    </row>
    <row r="8061" spans="8:8" ht="20.25" customHeight="1" x14ac:dyDescent="0.25">
      <c r="H8061" s="3"/>
    </row>
    <row r="8062" spans="8:8" ht="20.25" customHeight="1" x14ac:dyDescent="0.25">
      <c r="H8062" s="3"/>
    </row>
    <row r="8063" spans="8:8" ht="20.25" customHeight="1" x14ac:dyDescent="0.25">
      <c r="H8063" s="3"/>
    </row>
    <row r="8064" spans="8:8" ht="20.25" customHeight="1" x14ac:dyDescent="0.25">
      <c r="H8064" s="3"/>
    </row>
    <row r="8065" spans="8:8" ht="20.25" customHeight="1" x14ac:dyDescent="0.25">
      <c r="H8065" s="3"/>
    </row>
    <row r="8066" spans="8:8" ht="20.25" customHeight="1" x14ac:dyDescent="0.25">
      <c r="H8066" s="3"/>
    </row>
    <row r="8067" spans="8:8" ht="20.25" customHeight="1" x14ac:dyDescent="0.25">
      <c r="H8067" s="3"/>
    </row>
    <row r="8068" spans="8:8" ht="20.25" customHeight="1" x14ac:dyDescent="0.25">
      <c r="H8068" s="3"/>
    </row>
    <row r="8069" spans="8:8" ht="20.25" customHeight="1" x14ac:dyDescent="0.25">
      <c r="H8069" s="3"/>
    </row>
    <row r="8070" spans="8:8" ht="20.25" customHeight="1" x14ac:dyDescent="0.25">
      <c r="H8070" s="3"/>
    </row>
    <row r="8071" spans="8:8" ht="20.25" customHeight="1" x14ac:dyDescent="0.25">
      <c r="H8071" s="3"/>
    </row>
    <row r="8072" spans="8:8" ht="20.25" customHeight="1" x14ac:dyDescent="0.25">
      <c r="H8072" s="3"/>
    </row>
    <row r="8073" spans="8:8" ht="20.25" customHeight="1" x14ac:dyDescent="0.25">
      <c r="H8073" s="3"/>
    </row>
    <row r="8074" spans="8:8" ht="20.25" customHeight="1" x14ac:dyDescent="0.25">
      <c r="H8074" s="3"/>
    </row>
    <row r="8075" spans="8:8" ht="20.25" customHeight="1" x14ac:dyDescent="0.25">
      <c r="H8075" s="3"/>
    </row>
    <row r="8076" spans="8:8" ht="20.25" customHeight="1" x14ac:dyDescent="0.25">
      <c r="H8076" s="3"/>
    </row>
    <row r="8077" spans="8:8" ht="20.25" customHeight="1" x14ac:dyDescent="0.25">
      <c r="H8077" s="3"/>
    </row>
    <row r="8078" spans="8:8" ht="20.25" customHeight="1" x14ac:dyDescent="0.25">
      <c r="H8078" s="3"/>
    </row>
    <row r="8079" spans="8:8" ht="20.25" customHeight="1" x14ac:dyDescent="0.25">
      <c r="H8079" s="3"/>
    </row>
    <row r="8080" spans="8:8" ht="20.25" customHeight="1" x14ac:dyDescent="0.25">
      <c r="H8080" s="3"/>
    </row>
    <row r="8081" spans="8:8" ht="20.25" customHeight="1" x14ac:dyDescent="0.25">
      <c r="H8081" s="3"/>
    </row>
    <row r="8082" spans="8:8" ht="20.25" customHeight="1" x14ac:dyDescent="0.25">
      <c r="H8082" s="3"/>
    </row>
    <row r="8083" spans="8:8" ht="20.25" customHeight="1" x14ac:dyDescent="0.25">
      <c r="H8083" s="3"/>
    </row>
    <row r="8084" spans="8:8" ht="20.25" customHeight="1" x14ac:dyDescent="0.25">
      <c r="H8084" s="3"/>
    </row>
    <row r="8085" spans="8:8" ht="20.25" customHeight="1" x14ac:dyDescent="0.25">
      <c r="H8085" s="3"/>
    </row>
    <row r="8086" spans="8:8" ht="20.25" customHeight="1" x14ac:dyDescent="0.25">
      <c r="H8086" s="3"/>
    </row>
    <row r="8087" spans="8:8" ht="20.25" customHeight="1" x14ac:dyDescent="0.25">
      <c r="H8087" s="3"/>
    </row>
    <row r="8088" spans="8:8" ht="20.25" customHeight="1" x14ac:dyDescent="0.25">
      <c r="H8088" s="3"/>
    </row>
    <row r="8089" spans="8:8" ht="20.25" customHeight="1" x14ac:dyDescent="0.25">
      <c r="H8089" s="3"/>
    </row>
    <row r="8090" spans="8:8" ht="20.25" customHeight="1" x14ac:dyDescent="0.25">
      <c r="H8090" s="3"/>
    </row>
    <row r="8091" spans="8:8" ht="20.25" customHeight="1" x14ac:dyDescent="0.25">
      <c r="H8091" s="3"/>
    </row>
    <row r="8092" spans="8:8" ht="20.25" customHeight="1" x14ac:dyDescent="0.25">
      <c r="H8092" s="3"/>
    </row>
    <row r="8093" spans="8:8" ht="20.25" customHeight="1" x14ac:dyDescent="0.25">
      <c r="H8093" s="3"/>
    </row>
    <row r="8094" spans="8:8" ht="20.25" customHeight="1" x14ac:dyDescent="0.25">
      <c r="H8094" s="3"/>
    </row>
    <row r="8095" spans="8:8" ht="20.25" customHeight="1" x14ac:dyDescent="0.25">
      <c r="H8095" s="3"/>
    </row>
    <row r="8096" spans="8:8" ht="20.25" customHeight="1" x14ac:dyDescent="0.25">
      <c r="H8096" s="3"/>
    </row>
    <row r="8097" spans="8:8" ht="20.25" customHeight="1" x14ac:dyDescent="0.25">
      <c r="H8097" s="3"/>
    </row>
    <row r="8098" spans="8:8" ht="20.25" customHeight="1" x14ac:dyDescent="0.25">
      <c r="H8098" s="3"/>
    </row>
    <row r="8099" spans="8:8" ht="20.25" customHeight="1" x14ac:dyDescent="0.25">
      <c r="H8099" s="3"/>
    </row>
    <row r="8100" spans="8:8" ht="20.25" customHeight="1" x14ac:dyDescent="0.25">
      <c r="H8100" s="3"/>
    </row>
    <row r="8101" spans="8:8" ht="20.25" customHeight="1" x14ac:dyDescent="0.25">
      <c r="H8101" s="3"/>
    </row>
    <row r="8102" spans="8:8" ht="20.25" customHeight="1" x14ac:dyDescent="0.25">
      <c r="H8102" s="3"/>
    </row>
    <row r="8103" spans="8:8" ht="20.25" customHeight="1" x14ac:dyDescent="0.25">
      <c r="H8103" s="3"/>
    </row>
    <row r="8104" spans="8:8" ht="20.25" customHeight="1" x14ac:dyDescent="0.25">
      <c r="H8104" s="3"/>
    </row>
    <row r="8105" spans="8:8" ht="20.25" customHeight="1" x14ac:dyDescent="0.25">
      <c r="H8105" s="3"/>
    </row>
    <row r="8106" spans="8:8" ht="20.25" customHeight="1" x14ac:dyDescent="0.25">
      <c r="H8106" s="3"/>
    </row>
    <row r="8107" spans="8:8" ht="20.25" customHeight="1" x14ac:dyDescent="0.25">
      <c r="H8107" s="3"/>
    </row>
    <row r="8108" spans="8:8" ht="20.25" customHeight="1" x14ac:dyDescent="0.25">
      <c r="H8108" s="3"/>
    </row>
    <row r="8109" spans="8:8" ht="20.25" customHeight="1" x14ac:dyDescent="0.25">
      <c r="H8109" s="3"/>
    </row>
    <row r="8110" spans="8:8" ht="20.25" customHeight="1" x14ac:dyDescent="0.25">
      <c r="H8110" s="3"/>
    </row>
    <row r="8111" spans="8:8" ht="20.25" customHeight="1" x14ac:dyDescent="0.25">
      <c r="H8111" s="3"/>
    </row>
    <row r="8112" spans="8:8" ht="20.25" customHeight="1" x14ac:dyDescent="0.25">
      <c r="H8112" s="3"/>
    </row>
    <row r="8113" spans="8:8" ht="20.25" customHeight="1" x14ac:dyDescent="0.25">
      <c r="H8113" s="3"/>
    </row>
    <row r="8114" spans="8:8" ht="20.25" customHeight="1" x14ac:dyDescent="0.25">
      <c r="H8114" s="3"/>
    </row>
    <row r="8115" spans="8:8" ht="20.25" customHeight="1" x14ac:dyDescent="0.25">
      <c r="H8115" s="3"/>
    </row>
    <row r="8116" spans="8:8" ht="20.25" customHeight="1" x14ac:dyDescent="0.25">
      <c r="H8116" s="3"/>
    </row>
    <row r="8117" spans="8:8" ht="20.25" customHeight="1" x14ac:dyDescent="0.25">
      <c r="H8117" s="3"/>
    </row>
    <row r="8118" spans="8:8" ht="20.25" customHeight="1" x14ac:dyDescent="0.25">
      <c r="H8118" s="3"/>
    </row>
    <row r="8119" spans="8:8" ht="20.25" customHeight="1" x14ac:dyDescent="0.25">
      <c r="H8119" s="3"/>
    </row>
    <row r="8120" spans="8:8" ht="20.25" customHeight="1" x14ac:dyDescent="0.25">
      <c r="H8120" s="3"/>
    </row>
    <row r="8121" spans="8:8" ht="20.25" customHeight="1" x14ac:dyDescent="0.25">
      <c r="H8121" s="3"/>
    </row>
    <row r="8122" spans="8:8" ht="20.25" customHeight="1" x14ac:dyDescent="0.25">
      <c r="H8122" s="3"/>
    </row>
    <row r="8123" spans="8:8" ht="20.25" customHeight="1" x14ac:dyDescent="0.25">
      <c r="H8123" s="3"/>
    </row>
    <row r="8124" spans="8:8" ht="20.25" customHeight="1" x14ac:dyDescent="0.25">
      <c r="H8124" s="3"/>
    </row>
    <row r="8125" spans="8:8" ht="20.25" customHeight="1" x14ac:dyDescent="0.25">
      <c r="H8125" s="3"/>
    </row>
    <row r="8126" spans="8:8" ht="20.25" customHeight="1" x14ac:dyDescent="0.25">
      <c r="H8126" s="3"/>
    </row>
    <row r="8127" spans="8:8" ht="20.25" customHeight="1" x14ac:dyDescent="0.25">
      <c r="H8127" s="3"/>
    </row>
    <row r="8128" spans="8:8" ht="20.25" customHeight="1" x14ac:dyDescent="0.25">
      <c r="H8128" s="3"/>
    </row>
    <row r="8129" spans="8:8" ht="20.25" customHeight="1" x14ac:dyDescent="0.25">
      <c r="H8129" s="3"/>
    </row>
    <row r="8130" spans="8:8" ht="20.25" customHeight="1" x14ac:dyDescent="0.25">
      <c r="H8130" s="3"/>
    </row>
    <row r="8131" spans="8:8" ht="20.25" customHeight="1" x14ac:dyDescent="0.25">
      <c r="H8131" s="3"/>
    </row>
    <row r="8132" spans="8:8" ht="20.25" customHeight="1" x14ac:dyDescent="0.25">
      <c r="H8132" s="3"/>
    </row>
    <row r="8133" spans="8:8" ht="20.25" customHeight="1" x14ac:dyDescent="0.25">
      <c r="H8133" s="3"/>
    </row>
    <row r="8134" spans="8:8" ht="20.25" customHeight="1" x14ac:dyDescent="0.25">
      <c r="H8134" s="3"/>
    </row>
    <row r="8135" spans="8:8" ht="20.25" customHeight="1" x14ac:dyDescent="0.25">
      <c r="H8135" s="3"/>
    </row>
    <row r="8136" spans="8:8" ht="20.25" customHeight="1" x14ac:dyDescent="0.25">
      <c r="H8136" s="3"/>
    </row>
    <row r="8137" spans="8:8" ht="20.25" customHeight="1" x14ac:dyDescent="0.25">
      <c r="H8137" s="3"/>
    </row>
    <row r="8138" spans="8:8" ht="20.25" customHeight="1" x14ac:dyDescent="0.25">
      <c r="H8138" s="3"/>
    </row>
    <row r="8139" spans="8:8" ht="20.25" customHeight="1" x14ac:dyDescent="0.25">
      <c r="H8139" s="3"/>
    </row>
    <row r="8140" spans="8:8" ht="20.25" customHeight="1" x14ac:dyDescent="0.25">
      <c r="H8140" s="3"/>
    </row>
    <row r="8141" spans="8:8" ht="20.25" customHeight="1" x14ac:dyDescent="0.25">
      <c r="H8141" s="3"/>
    </row>
    <row r="8142" spans="8:8" ht="20.25" customHeight="1" x14ac:dyDescent="0.25">
      <c r="H8142" s="3"/>
    </row>
    <row r="8143" spans="8:8" ht="20.25" customHeight="1" x14ac:dyDescent="0.25">
      <c r="H8143" s="3"/>
    </row>
    <row r="8144" spans="8:8" ht="20.25" customHeight="1" x14ac:dyDescent="0.25">
      <c r="H8144" s="3"/>
    </row>
    <row r="8145" spans="8:8" ht="20.25" customHeight="1" x14ac:dyDescent="0.25">
      <c r="H8145" s="3"/>
    </row>
    <row r="8146" spans="8:8" ht="20.25" customHeight="1" x14ac:dyDescent="0.25">
      <c r="H8146" s="3"/>
    </row>
    <row r="8147" spans="8:8" ht="20.25" customHeight="1" x14ac:dyDescent="0.25">
      <c r="H8147" s="3"/>
    </row>
    <row r="8148" spans="8:8" ht="20.25" customHeight="1" x14ac:dyDescent="0.25">
      <c r="H8148" s="3"/>
    </row>
    <row r="8149" spans="8:8" ht="20.25" customHeight="1" x14ac:dyDescent="0.25">
      <c r="H8149" s="3"/>
    </row>
    <row r="8150" spans="8:8" ht="20.25" customHeight="1" x14ac:dyDescent="0.25">
      <c r="H8150" s="3"/>
    </row>
    <row r="8151" spans="8:8" ht="20.25" customHeight="1" x14ac:dyDescent="0.25">
      <c r="H8151" s="3"/>
    </row>
    <row r="8152" spans="8:8" ht="20.25" customHeight="1" x14ac:dyDescent="0.25">
      <c r="H8152" s="3"/>
    </row>
    <row r="8153" spans="8:8" ht="20.25" customHeight="1" x14ac:dyDescent="0.25">
      <c r="H8153" s="3"/>
    </row>
    <row r="8154" spans="8:8" ht="20.25" customHeight="1" x14ac:dyDescent="0.25">
      <c r="H8154" s="3"/>
    </row>
    <row r="8155" spans="8:8" ht="20.25" customHeight="1" x14ac:dyDescent="0.25">
      <c r="H8155" s="3"/>
    </row>
    <row r="8156" spans="8:8" ht="20.25" customHeight="1" x14ac:dyDescent="0.25">
      <c r="H8156" s="3"/>
    </row>
    <row r="8157" spans="8:8" ht="20.25" customHeight="1" x14ac:dyDescent="0.25">
      <c r="H8157" s="3"/>
    </row>
    <row r="8158" spans="8:8" ht="20.25" customHeight="1" x14ac:dyDescent="0.25">
      <c r="H8158" s="3"/>
    </row>
    <row r="8159" spans="8:8" ht="20.25" customHeight="1" x14ac:dyDescent="0.25">
      <c r="H8159" s="3"/>
    </row>
    <row r="8160" spans="8:8" ht="20.25" customHeight="1" x14ac:dyDescent="0.25">
      <c r="H8160" s="3"/>
    </row>
    <row r="8161" spans="8:8" ht="20.25" customHeight="1" x14ac:dyDescent="0.25">
      <c r="H8161" s="3"/>
    </row>
    <row r="8162" spans="8:8" ht="20.25" customHeight="1" x14ac:dyDescent="0.25">
      <c r="H8162" s="3"/>
    </row>
    <row r="8163" spans="8:8" ht="20.25" customHeight="1" x14ac:dyDescent="0.25">
      <c r="H8163" s="3"/>
    </row>
    <row r="8164" spans="8:8" ht="20.25" customHeight="1" x14ac:dyDescent="0.25">
      <c r="H8164" s="3"/>
    </row>
    <row r="8165" spans="8:8" ht="20.25" customHeight="1" x14ac:dyDescent="0.25">
      <c r="H8165" s="3"/>
    </row>
    <row r="8166" spans="8:8" ht="20.25" customHeight="1" x14ac:dyDescent="0.25">
      <c r="H8166" s="3"/>
    </row>
    <row r="8167" spans="8:8" ht="20.25" customHeight="1" x14ac:dyDescent="0.25">
      <c r="H8167" s="3"/>
    </row>
    <row r="8168" spans="8:8" ht="20.25" customHeight="1" x14ac:dyDescent="0.25">
      <c r="H8168" s="3"/>
    </row>
    <row r="8169" spans="8:8" ht="20.25" customHeight="1" x14ac:dyDescent="0.25">
      <c r="H8169" s="3"/>
    </row>
    <row r="8170" spans="8:8" ht="20.25" customHeight="1" x14ac:dyDescent="0.25">
      <c r="H8170" s="3"/>
    </row>
    <row r="8171" spans="8:8" ht="20.25" customHeight="1" x14ac:dyDescent="0.25">
      <c r="H8171" s="3"/>
    </row>
    <row r="8172" spans="8:8" ht="20.25" customHeight="1" x14ac:dyDescent="0.25">
      <c r="H8172" s="3"/>
    </row>
    <row r="8173" spans="8:8" ht="20.25" customHeight="1" x14ac:dyDescent="0.25">
      <c r="H8173" s="3"/>
    </row>
    <row r="8174" spans="8:8" ht="20.25" customHeight="1" x14ac:dyDescent="0.25">
      <c r="H8174" s="3"/>
    </row>
    <row r="8175" spans="8:8" ht="20.25" customHeight="1" x14ac:dyDescent="0.25">
      <c r="H8175" s="3"/>
    </row>
    <row r="8176" spans="8:8" ht="20.25" customHeight="1" x14ac:dyDescent="0.25">
      <c r="H8176" s="3"/>
    </row>
    <row r="8177" spans="8:8" ht="20.25" customHeight="1" x14ac:dyDescent="0.25">
      <c r="H8177" s="3"/>
    </row>
    <row r="8178" spans="8:8" ht="20.25" customHeight="1" x14ac:dyDescent="0.25">
      <c r="H8178" s="3"/>
    </row>
    <row r="8179" spans="8:8" ht="20.25" customHeight="1" x14ac:dyDescent="0.25">
      <c r="H8179" s="3"/>
    </row>
    <row r="8180" spans="8:8" ht="20.25" customHeight="1" x14ac:dyDescent="0.25">
      <c r="H8180" s="3"/>
    </row>
    <row r="8181" spans="8:8" ht="20.25" customHeight="1" x14ac:dyDescent="0.25">
      <c r="H8181" s="3"/>
    </row>
    <row r="8182" spans="8:8" ht="20.25" customHeight="1" x14ac:dyDescent="0.25">
      <c r="H8182" s="3"/>
    </row>
    <row r="8183" spans="8:8" ht="20.25" customHeight="1" x14ac:dyDescent="0.25">
      <c r="H8183" s="3"/>
    </row>
    <row r="8184" spans="8:8" ht="20.25" customHeight="1" x14ac:dyDescent="0.25">
      <c r="H8184" s="3"/>
    </row>
    <row r="8185" spans="8:8" ht="20.25" customHeight="1" x14ac:dyDescent="0.25">
      <c r="H8185" s="3"/>
    </row>
    <row r="8186" spans="8:8" ht="20.25" customHeight="1" x14ac:dyDescent="0.25">
      <c r="H8186" s="3"/>
    </row>
    <row r="8187" spans="8:8" ht="20.25" customHeight="1" x14ac:dyDescent="0.25">
      <c r="H8187" s="3"/>
    </row>
    <row r="8188" spans="8:8" ht="20.25" customHeight="1" x14ac:dyDescent="0.25">
      <c r="H8188" s="3"/>
    </row>
    <row r="8189" spans="8:8" ht="20.25" customHeight="1" x14ac:dyDescent="0.25">
      <c r="H8189" s="3"/>
    </row>
    <row r="8190" spans="8:8" ht="20.25" customHeight="1" x14ac:dyDescent="0.25">
      <c r="H8190" s="3"/>
    </row>
    <row r="8191" spans="8:8" ht="20.25" customHeight="1" x14ac:dyDescent="0.25">
      <c r="H8191" s="3"/>
    </row>
    <row r="8192" spans="8:8" ht="20.25" customHeight="1" x14ac:dyDescent="0.25">
      <c r="H8192" s="3"/>
    </row>
    <row r="8193" spans="8:8" ht="20.25" customHeight="1" x14ac:dyDescent="0.25">
      <c r="H8193" s="3"/>
    </row>
    <row r="8194" spans="8:8" ht="20.25" customHeight="1" x14ac:dyDescent="0.25">
      <c r="H8194" s="3"/>
    </row>
    <row r="8195" spans="8:8" ht="20.25" customHeight="1" x14ac:dyDescent="0.25">
      <c r="H8195" s="3"/>
    </row>
    <row r="8196" spans="8:8" ht="20.25" customHeight="1" x14ac:dyDescent="0.25">
      <c r="H8196" s="3"/>
    </row>
    <row r="8197" spans="8:8" ht="20.25" customHeight="1" x14ac:dyDescent="0.25">
      <c r="H8197" s="3"/>
    </row>
    <row r="8198" spans="8:8" ht="20.25" customHeight="1" x14ac:dyDescent="0.25">
      <c r="H8198" s="3"/>
    </row>
    <row r="8199" spans="8:8" ht="20.25" customHeight="1" x14ac:dyDescent="0.25">
      <c r="H8199" s="3"/>
    </row>
    <row r="8200" spans="8:8" ht="20.25" customHeight="1" x14ac:dyDescent="0.25">
      <c r="H8200" s="3"/>
    </row>
    <row r="8201" spans="8:8" ht="20.25" customHeight="1" x14ac:dyDescent="0.25">
      <c r="H8201" s="3"/>
    </row>
    <row r="8202" spans="8:8" ht="20.25" customHeight="1" x14ac:dyDescent="0.25">
      <c r="H8202" s="3"/>
    </row>
    <row r="8203" spans="8:8" ht="20.25" customHeight="1" x14ac:dyDescent="0.25">
      <c r="H8203" s="3"/>
    </row>
    <row r="8204" spans="8:8" ht="20.25" customHeight="1" x14ac:dyDescent="0.25">
      <c r="H8204" s="3"/>
    </row>
    <row r="8205" spans="8:8" ht="20.25" customHeight="1" x14ac:dyDescent="0.25">
      <c r="H8205" s="3"/>
    </row>
    <row r="8206" spans="8:8" ht="20.25" customHeight="1" x14ac:dyDescent="0.25">
      <c r="H8206" s="3"/>
    </row>
    <row r="8207" spans="8:8" ht="20.25" customHeight="1" x14ac:dyDescent="0.25">
      <c r="H8207" s="3"/>
    </row>
    <row r="8208" spans="8:8" ht="20.25" customHeight="1" x14ac:dyDescent="0.25">
      <c r="H8208" s="3"/>
    </row>
    <row r="8209" spans="8:8" ht="20.25" customHeight="1" x14ac:dyDescent="0.25">
      <c r="H8209" s="3"/>
    </row>
    <row r="8210" spans="8:8" ht="20.25" customHeight="1" x14ac:dyDescent="0.25">
      <c r="H8210" s="3"/>
    </row>
    <row r="8211" spans="8:8" ht="20.25" customHeight="1" x14ac:dyDescent="0.25">
      <c r="H8211" s="3"/>
    </row>
    <row r="8212" spans="8:8" ht="20.25" customHeight="1" x14ac:dyDescent="0.25">
      <c r="H8212" s="3"/>
    </row>
    <row r="8213" spans="8:8" ht="20.25" customHeight="1" x14ac:dyDescent="0.25">
      <c r="H8213" s="3"/>
    </row>
    <row r="8214" spans="8:8" ht="20.25" customHeight="1" x14ac:dyDescent="0.25">
      <c r="H8214" s="3"/>
    </row>
    <row r="8215" spans="8:8" ht="20.25" customHeight="1" x14ac:dyDescent="0.25">
      <c r="H8215" s="3"/>
    </row>
    <row r="8216" spans="8:8" ht="20.25" customHeight="1" x14ac:dyDescent="0.25">
      <c r="H8216" s="3"/>
    </row>
    <row r="8217" spans="8:8" ht="20.25" customHeight="1" x14ac:dyDescent="0.25">
      <c r="H8217" s="3"/>
    </row>
    <row r="8218" spans="8:8" ht="20.25" customHeight="1" x14ac:dyDescent="0.25">
      <c r="H8218" s="3"/>
    </row>
    <row r="8219" spans="8:8" ht="20.25" customHeight="1" x14ac:dyDescent="0.25">
      <c r="H8219" s="3"/>
    </row>
    <row r="8220" spans="8:8" ht="20.25" customHeight="1" x14ac:dyDescent="0.25">
      <c r="H8220" s="3"/>
    </row>
    <row r="8221" spans="8:8" ht="20.25" customHeight="1" x14ac:dyDescent="0.25">
      <c r="H8221" s="3"/>
    </row>
    <row r="8222" spans="8:8" ht="20.25" customHeight="1" x14ac:dyDescent="0.25">
      <c r="H8222" s="3"/>
    </row>
    <row r="8223" spans="8:8" ht="20.25" customHeight="1" x14ac:dyDescent="0.25">
      <c r="H8223" s="3"/>
    </row>
    <row r="8224" spans="8:8" ht="20.25" customHeight="1" x14ac:dyDescent="0.25">
      <c r="H8224" s="3"/>
    </row>
    <row r="8225" spans="8:8" ht="20.25" customHeight="1" x14ac:dyDescent="0.25">
      <c r="H8225" s="3"/>
    </row>
    <row r="8226" spans="8:8" ht="20.25" customHeight="1" x14ac:dyDescent="0.25">
      <c r="H8226" s="3"/>
    </row>
    <row r="8227" spans="8:8" ht="20.25" customHeight="1" x14ac:dyDescent="0.25">
      <c r="H8227" s="3"/>
    </row>
    <row r="8228" spans="8:8" ht="20.25" customHeight="1" x14ac:dyDescent="0.25">
      <c r="H8228" s="3"/>
    </row>
    <row r="8229" spans="8:8" ht="20.25" customHeight="1" x14ac:dyDescent="0.25">
      <c r="H8229" s="3"/>
    </row>
    <row r="8230" spans="8:8" ht="20.25" customHeight="1" x14ac:dyDescent="0.25">
      <c r="H8230" s="3"/>
    </row>
    <row r="8231" spans="8:8" ht="20.25" customHeight="1" x14ac:dyDescent="0.25">
      <c r="H8231" s="3"/>
    </row>
    <row r="8232" spans="8:8" ht="20.25" customHeight="1" x14ac:dyDescent="0.25">
      <c r="H8232" s="3"/>
    </row>
    <row r="8233" spans="8:8" ht="20.25" customHeight="1" x14ac:dyDescent="0.25">
      <c r="H8233" s="3"/>
    </row>
    <row r="8234" spans="8:8" ht="20.25" customHeight="1" x14ac:dyDescent="0.25">
      <c r="H8234" s="3"/>
    </row>
    <row r="8235" spans="8:8" ht="20.25" customHeight="1" x14ac:dyDescent="0.25">
      <c r="H8235" s="3"/>
    </row>
    <row r="8236" spans="8:8" ht="20.25" customHeight="1" x14ac:dyDescent="0.25">
      <c r="H8236" s="3"/>
    </row>
    <row r="8237" spans="8:8" ht="20.25" customHeight="1" x14ac:dyDescent="0.25">
      <c r="H8237" s="3"/>
    </row>
    <row r="8238" spans="8:8" ht="20.25" customHeight="1" x14ac:dyDescent="0.25">
      <c r="H8238" s="3"/>
    </row>
    <row r="8239" spans="8:8" ht="20.25" customHeight="1" x14ac:dyDescent="0.25">
      <c r="H8239" s="3"/>
    </row>
    <row r="8240" spans="8:8" ht="20.25" customHeight="1" x14ac:dyDescent="0.25">
      <c r="H8240" s="3"/>
    </row>
    <row r="8241" spans="8:8" ht="20.25" customHeight="1" x14ac:dyDescent="0.25">
      <c r="H8241" s="3"/>
    </row>
    <row r="8242" spans="8:8" ht="20.25" customHeight="1" x14ac:dyDescent="0.25">
      <c r="H8242" s="3"/>
    </row>
    <row r="8243" spans="8:8" ht="20.25" customHeight="1" x14ac:dyDescent="0.25">
      <c r="H8243" s="3"/>
    </row>
    <row r="8244" spans="8:8" ht="20.25" customHeight="1" x14ac:dyDescent="0.25">
      <c r="H8244" s="3"/>
    </row>
    <row r="8245" spans="8:8" ht="20.25" customHeight="1" x14ac:dyDescent="0.25">
      <c r="H8245" s="3"/>
    </row>
    <row r="8246" spans="8:8" ht="20.25" customHeight="1" x14ac:dyDescent="0.25">
      <c r="H8246" s="3"/>
    </row>
    <row r="8247" spans="8:8" ht="20.25" customHeight="1" x14ac:dyDescent="0.25">
      <c r="H8247" s="3"/>
    </row>
    <row r="8248" spans="8:8" ht="20.25" customHeight="1" x14ac:dyDescent="0.25">
      <c r="H8248" s="3"/>
    </row>
    <row r="8249" spans="8:8" ht="20.25" customHeight="1" x14ac:dyDescent="0.25">
      <c r="H8249" s="3"/>
    </row>
    <row r="8250" spans="8:8" ht="20.25" customHeight="1" x14ac:dyDescent="0.25">
      <c r="H8250" s="3"/>
    </row>
    <row r="8251" spans="8:8" ht="20.25" customHeight="1" x14ac:dyDescent="0.25">
      <c r="H8251" s="3"/>
    </row>
    <row r="8252" spans="8:8" ht="20.25" customHeight="1" x14ac:dyDescent="0.25">
      <c r="H8252" s="3"/>
    </row>
    <row r="8253" spans="8:8" ht="20.25" customHeight="1" x14ac:dyDescent="0.25">
      <c r="H8253" s="3"/>
    </row>
    <row r="8254" spans="8:8" ht="20.25" customHeight="1" x14ac:dyDescent="0.25">
      <c r="H8254" s="3"/>
    </row>
    <row r="8255" spans="8:8" ht="20.25" customHeight="1" x14ac:dyDescent="0.25">
      <c r="H8255" s="3"/>
    </row>
    <row r="8256" spans="8:8" ht="20.25" customHeight="1" x14ac:dyDescent="0.25">
      <c r="H8256" s="3"/>
    </row>
    <row r="8257" spans="8:8" ht="20.25" customHeight="1" x14ac:dyDescent="0.25">
      <c r="H8257" s="3"/>
    </row>
    <row r="8258" spans="8:8" ht="20.25" customHeight="1" x14ac:dyDescent="0.25">
      <c r="H8258" s="3"/>
    </row>
    <row r="8259" spans="8:8" ht="20.25" customHeight="1" x14ac:dyDescent="0.25">
      <c r="H8259" s="3"/>
    </row>
    <row r="8260" spans="8:8" ht="20.25" customHeight="1" x14ac:dyDescent="0.25">
      <c r="H8260" s="3"/>
    </row>
    <row r="8261" spans="8:8" ht="20.25" customHeight="1" x14ac:dyDescent="0.25">
      <c r="H8261" s="3"/>
    </row>
    <row r="8262" spans="8:8" ht="20.25" customHeight="1" x14ac:dyDescent="0.25">
      <c r="H8262" s="3"/>
    </row>
    <row r="8263" spans="8:8" ht="20.25" customHeight="1" x14ac:dyDescent="0.25">
      <c r="H8263" s="3"/>
    </row>
    <row r="8264" spans="8:8" ht="20.25" customHeight="1" x14ac:dyDescent="0.25">
      <c r="H8264" s="3"/>
    </row>
    <row r="8265" spans="8:8" ht="20.25" customHeight="1" x14ac:dyDescent="0.25">
      <c r="H8265" s="3"/>
    </row>
    <row r="8266" spans="8:8" ht="20.25" customHeight="1" x14ac:dyDescent="0.25">
      <c r="H8266" s="3"/>
    </row>
    <row r="8267" spans="8:8" ht="20.25" customHeight="1" x14ac:dyDescent="0.25">
      <c r="H8267" s="3"/>
    </row>
    <row r="8268" spans="8:8" ht="20.25" customHeight="1" x14ac:dyDescent="0.25">
      <c r="H8268" s="3"/>
    </row>
    <row r="8269" spans="8:8" ht="20.25" customHeight="1" x14ac:dyDescent="0.25">
      <c r="H8269" s="3"/>
    </row>
    <row r="8270" spans="8:8" ht="20.25" customHeight="1" x14ac:dyDescent="0.25">
      <c r="H8270" s="3"/>
    </row>
    <row r="8271" spans="8:8" ht="20.25" customHeight="1" x14ac:dyDescent="0.25">
      <c r="H8271" s="3"/>
    </row>
    <row r="8272" spans="8:8" ht="20.25" customHeight="1" x14ac:dyDescent="0.25">
      <c r="H8272" s="3"/>
    </row>
    <row r="8273" spans="8:8" ht="20.25" customHeight="1" x14ac:dyDescent="0.25">
      <c r="H8273" s="3"/>
    </row>
    <row r="8274" spans="8:8" ht="20.25" customHeight="1" x14ac:dyDescent="0.25">
      <c r="H8274" s="3"/>
    </row>
    <row r="8275" spans="8:8" ht="20.25" customHeight="1" x14ac:dyDescent="0.25">
      <c r="H8275" s="3"/>
    </row>
    <row r="8276" spans="8:8" ht="20.25" customHeight="1" x14ac:dyDescent="0.25">
      <c r="H8276" s="3"/>
    </row>
    <row r="8277" spans="8:8" ht="20.25" customHeight="1" x14ac:dyDescent="0.25">
      <c r="H8277" s="3"/>
    </row>
    <row r="8278" spans="8:8" ht="20.25" customHeight="1" x14ac:dyDescent="0.25">
      <c r="H8278" s="3"/>
    </row>
    <row r="8279" spans="8:8" ht="20.25" customHeight="1" x14ac:dyDescent="0.25">
      <c r="H8279" s="3"/>
    </row>
    <row r="8280" spans="8:8" ht="20.25" customHeight="1" x14ac:dyDescent="0.25">
      <c r="H8280" s="3"/>
    </row>
    <row r="8281" spans="8:8" ht="20.25" customHeight="1" x14ac:dyDescent="0.25">
      <c r="H8281" s="3"/>
    </row>
    <row r="8282" spans="8:8" ht="20.25" customHeight="1" x14ac:dyDescent="0.25">
      <c r="H8282" s="3"/>
    </row>
    <row r="8283" spans="8:8" ht="20.25" customHeight="1" x14ac:dyDescent="0.25">
      <c r="H8283" s="3"/>
    </row>
    <row r="8284" spans="8:8" ht="20.25" customHeight="1" x14ac:dyDescent="0.25">
      <c r="H8284" s="3"/>
    </row>
    <row r="8285" spans="8:8" ht="20.25" customHeight="1" x14ac:dyDescent="0.25">
      <c r="H8285" s="3"/>
    </row>
    <row r="8286" spans="8:8" ht="20.25" customHeight="1" x14ac:dyDescent="0.25">
      <c r="H8286" s="3"/>
    </row>
    <row r="8287" spans="8:8" ht="20.25" customHeight="1" x14ac:dyDescent="0.25">
      <c r="H8287" s="3"/>
    </row>
    <row r="8288" spans="8:8" ht="20.25" customHeight="1" x14ac:dyDescent="0.25">
      <c r="H8288" s="3"/>
    </row>
    <row r="8289" spans="8:8" ht="20.25" customHeight="1" x14ac:dyDescent="0.25">
      <c r="H8289" s="3"/>
    </row>
    <row r="8290" spans="8:8" ht="20.25" customHeight="1" x14ac:dyDescent="0.25">
      <c r="H8290" s="3"/>
    </row>
    <row r="8291" spans="8:8" ht="20.25" customHeight="1" x14ac:dyDescent="0.25">
      <c r="H8291" s="3"/>
    </row>
    <row r="8292" spans="8:8" ht="20.25" customHeight="1" x14ac:dyDescent="0.25">
      <c r="H8292" s="3"/>
    </row>
    <row r="8293" spans="8:8" ht="20.25" customHeight="1" x14ac:dyDescent="0.25">
      <c r="H8293" s="3"/>
    </row>
    <row r="8294" spans="8:8" ht="20.25" customHeight="1" x14ac:dyDescent="0.25">
      <c r="H8294" s="3"/>
    </row>
    <row r="8295" spans="8:8" ht="20.25" customHeight="1" x14ac:dyDescent="0.25">
      <c r="H8295" s="3"/>
    </row>
    <row r="8296" spans="8:8" ht="20.25" customHeight="1" x14ac:dyDescent="0.25">
      <c r="H8296" s="3"/>
    </row>
    <row r="8297" spans="8:8" ht="20.25" customHeight="1" x14ac:dyDescent="0.25">
      <c r="H8297" s="3"/>
    </row>
    <row r="8298" spans="8:8" ht="20.25" customHeight="1" x14ac:dyDescent="0.25">
      <c r="H8298" s="3"/>
    </row>
    <row r="8299" spans="8:8" ht="20.25" customHeight="1" x14ac:dyDescent="0.25">
      <c r="H8299" s="3"/>
    </row>
    <row r="8300" spans="8:8" ht="20.25" customHeight="1" x14ac:dyDescent="0.25">
      <c r="H8300" s="3"/>
    </row>
    <row r="8301" spans="8:8" ht="20.25" customHeight="1" x14ac:dyDescent="0.25">
      <c r="H8301" s="3"/>
    </row>
    <row r="8302" spans="8:8" ht="20.25" customHeight="1" x14ac:dyDescent="0.25">
      <c r="H8302" s="3"/>
    </row>
    <row r="8303" spans="8:8" ht="20.25" customHeight="1" x14ac:dyDescent="0.25">
      <c r="H8303" s="3"/>
    </row>
    <row r="8304" spans="8:8" ht="20.25" customHeight="1" x14ac:dyDescent="0.25">
      <c r="H8304" s="3"/>
    </row>
    <row r="8305" spans="8:8" ht="20.25" customHeight="1" x14ac:dyDescent="0.25">
      <c r="H8305" s="3"/>
    </row>
    <row r="8306" spans="8:8" ht="20.25" customHeight="1" x14ac:dyDescent="0.25">
      <c r="H8306" s="3"/>
    </row>
    <row r="8307" spans="8:8" ht="20.25" customHeight="1" x14ac:dyDescent="0.25">
      <c r="H8307" s="3"/>
    </row>
    <row r="8308" spans="8:8" ht="20.25" customHeight="1" x14ac:dyDescent="0.25">
      <c r="H8308" s="3"/>
    </row>
    <row r="8309" spans="8:8" ht="20.25" customHeight="1" x14ac:dyDescent="0.25">
      <c r="H8309" s="3"/>
    </row>
    <row r="8310" spans="8:8" ht="20.25" customHeight="1" x14ac:dyDescent="0.25">
      <c r="H8310" s="3"/>
    </row>
    <row r="8311" spans="8:8" ht="20.25" customHeight="1" x14ac:dyDescent="0.25">
      <c r="H8311" s="3"/>
    </row>
    <row r="8312" spans="8:8" ht="20.25" customHeight="1" x14ac:dyDescent="0.25">
      <c r="H8312" s="3"/>
    </row>
    <row r="8313" spans="8:8" ht="20.25" customHeight="1" x14ac:dyDescent="0.25">
      <c r="H8313" s="3"/>
    </row>
    <row r="8314" spans="8:8" ht="20.25" customHeight="1" x14ac:dyDescent="0.25">
      <c r="H8314" s="3"/>
    </row>
    <row r="8315" spans="8:8" ht="20.25" customHeight="1" x14ac:dyDescent="0.25">
      <c r="H8315" s="3"/>
    </row>
    <row r="8316" spans="8:8" ht="20.25" customHeight="1" x14ac:dyDescent="0.25">
      <c r="H8316" s="3"/>
    </row>
    <row r="8317" spans="8:8" ht="20.25" customHeight="1" x14ac:dyDescent="0.25">
      <c r="H8317" s="3"/>
    </row>
    <row r="8318" spans="8:8" ht="20.25" customHeight="1" x14ac:dyDescent="0.25">
      <c r="H8318" s="3"/>
    </row>
    <row r="8319" spans="8:8" ht="20.25" customHeight="1" x14ac:dyDescent="0.25">
      <c r="H8319" s="3"/>
    </row>
    <row r="8320" spans="8:8" ht="20.25" customHeight="1" x14ac:dyDescent="0.25">
      <c r="H8320" s="3"/>
    </row>
    <row r="8321" spans="8:8" ht="20.25" customHeight="1" x14ac:dyDescent="0.25">
      <c r="H8321" s="3"/>
    </row>
    <row r="8322" spans="8:8" ht="20.25" customHeight="1" x14ac:dyDescent="0.25">
      <c r="H8322" s="3"/>
    </row>
    <row r="8323" spans="8:8" ht="20.25" customHeight="1" x14ac:dyDescent="0.25">
      <c r="H8323" s="3"/>
    </row>
    <row r="8324" spans="8:8" ht="20.25" customHeight="1" x14ac:dyDescent="0.25">
      <c r="H8324" s="3"/>
    </row>
    <row r="8325" spans="8:8" ht="20.25" customHeight="1" x14ac:dyDescent="0.25">
      <c r="H8325" s="3"/>
    </row>
    <row r="8326" spans="8:8" ht="20.25" customHeight="1" x14ac:dyDescent="0.25">
      <c r="H8326" s="3"/>
    </row>
    <row r="8327" spans="8:8" ht="20.25" customHeight="1" x14ac:dyDescent="0.25">
      <c r="H8327" s="3"/>
    </row>
    <row r="8328" spans="8:8" ht="20.25" customHeight="1" x14ac:dyDescent="0.25">
      <c r="H8328" s="3"/>
    </row>
    <row r="8329" spans="8:8" ht="20.25" customHeight="1" x14ac:dyDescent="0.25">
      <c r="H8329" s="3"/>
    </row>
    <row r="8330" spans="8:8" ht="20.25" customHeight="1" x14ac:dyDescent="0.25">
      <c r="H8330" s="3"/>
    </row>
    <row r="8331" spans="8:8" ht="20.25" customHeight="1" x14ac:dyDescent="0.25">
      <c r="H8331" s="3"/>
    </row>
    <row r="8332" spans="8:8" ht="20.25" customHeight="1" x14ac:dyDescent="0.25">
      <c r="H8332" s="3"/>
    </row>
    <row r="8333" spans="8:8" ht="20.25" customHeight="1" x14ac:dyDescent="0.25">
      <c r="H8333" s="3"/>
    </row>
    <row r="8334" spans="8:8" ht="20.25" customHeight="1" x14ac:dyDescent="0.25">
      <c r="H8334" s="3"/>
    </row>
    <row r="8335" spans="8:8" ht="20.25" customHeight="1" x14ac:dyDescent="0.25">
      <c r="H8335" s="3"/>
    </row>
    <row r="8336" spans="8:8" ht="20.25" customHeight="1" x14ac:dyDescent="0.25">
      <c r="H8336" s="3"/>
    </row>
    <row r="8337" spans="8:8" ht="20.25" customHeight="1" x14ac:dyDescent="0.25">
      <c r="H8337" s="3"/>
    </row>
    <row r="8338" spans="8:8" ht="20.25" customHeight="1" x14ac:dyDescent="0.25">
      <c r="H8338" s="3"/>
    </row>
    <row r="8339" spans="8:8" ht="20.25" customHeight="1" x14ac:dyDescent="0.25">
      <c r="H8339" s="3"/>
    </row>
    <row r="8340" spans="8:8" ht="20.25" customHeight="1" x14ac:dyDescent="0.25">
      <c r="H8340" s="3"/>
    </row>
    <row r="8341" spans="8:8" ht="20.25" customHeight="1" x14ac:dyDescent="0.25">
      <c r="H8341" s="3"/>
    </row>
    <row r="8342" spans="8:8" ht="20.25" customHeight="1" x14ac:dyDescent="0.25">
      <c r="H8342" s="3"/>
    </row>
    <row r="8343" spans="8:8" ht="20.25" customHeight="1" x14ac:dyDescent="0.25">
      <c r="H8343" s="3"/>
    </row>
    <row r="8344" spans="8:8" ht="20.25" customHeight="1" x14ac:dyDescent="0.25">
      <c r="H8344" s="3"/>
    </row>
    <row r="8345" spans="8:8" ht="20.25" customHeight="1" x14ac:dyDescent="0.25">
      <c r="H8345" s="3"/>
    </row>
    <row r="8346" spans="8:8" ht="20.25" customHeight="1" x14ac:dyDescent="0.25">
      <c r="H8346" s="3"/>
    </row>
    <row r="8347" spans="8:8" ht="20.25" customHeight="1" x14ac:dyDescent="0.25">
      <c r="H8347" s="3"/>
    </row>
    <row r="8348" spans="8:8" ht="20.25" customHeight="1" x14ac:dyDescent="0.25">
      <c r="H8348" s="3"/>
    </row>
    <row r="8349" spans="8:8" ht="20.25" customHeight="1" x14ac:dyDescent="0.25">
      <c r="H8349" s="3"/>
    </row>
    <row r="8350" spans="8:8" ht="20.25" customHeight="1" x14ac:dyDescent="0.25">
      <c r="H8350" s="3"/>
    </row>
    <row r="8351" spans="8:8" ht="20.25" customHeight="1" x14ac:dyDescent="0.25">
      <c r="H8351" s="3"/>
    </row>
    <row r="8352" spans="8:8" ht="20.25" customHeight="1" x14ac:dyDescent="0.25">
      <c r="H8352" s="3"/>
    </row>
    <row r="8353" spans="8:8" ht="20.25" customHeight="1" x14ac:dyDescent="0.25">
      <c r="H8353" s="3"/>
    </row>
    <row r="8354" spans="8:8" ht="20.25" customHeight="1" x14ac:dyDescent="0.25">
      <c r="H8354" s="3"/>
    </row>
    <row r="8355" spans="8:8" ht="20.25" customHeight="1" x14ac:dyDescent="0.25">
      <c r="H8355" s="3"/>
    </row>
    <row r="8356" spans="8:8" ht="20.25" customHeight="1" x14ac:dyDescent="0.25">
      <c r="H8356" s="3"/>
    </row>
    <row r="8357" spans="8:8" ht="20.25" customHeight="1" x14ac:dyDescent="0.25">
      <c r="H8357" s="3"/>
    </row>
    <row r="8358" spans="8:8" ht="20.25" customHeight="1" x14ac:dyDescent="0.25">
      <c r="H8358" s="3"/>
    </row>
    <row r="8359" spans="8:8" ht="20.25" customHeight="1" x14ac:dyDescent="0.25">
      <c r="H8359" s="3"/>
    </row>
    <row r="8360" spans="8:8" ht="20.25" customHeight="1" x14ac:dyDescent="0.25">
      <c r="H8360" s="3"/>
    </row>
    <row r="8361" spans="8:8" ht="20.25" customHeight="1" x14ac:dyDescent="0.25">
      <c r="H8361" s="3"/>
    </row>
    <row r="8362" spans="8:8" ht="20.25" customHeight="1" x14ac:dyDescent="0.25">
      <c r="H8362" s="3"/>
    </row>
    <row r="8363" spans="8:8" ht="20.25" customHeight="1" x14ac:dyDescent="0.25">
      <c r="H8363" s="3"/>
    </row>
    <row r="8364" spans="8:8" ht="20.25" customHeight="1" x14ac:dyDescent="0.25">
      <c r="H8364" s="3"/>
    </row>
    <row r="8365" spans="8:8" ht="20.25" customHeight="1" x14ac:dyDescent="0.25">
      <c r="H8365" s="3"/>
    </row>
    <row r="8366" spans="8:8" ht="20.25" customHeight="1" x14ac:dyDescent="0.25">
      <c r="H8366" s="3"/>
    </row>
    <row r="8367" spans="8:8" ht="20.25" customHeight="1" x14ac:dyDescent="0.25">
      <c r="H8367" s="3"/>
    </row>
    <row r="8368" spans="8:8" ht="20.25" customHeight="1" x14ac:dyDescent="0.25">
      <c r="H8368" s="3"/>
    </row>
    <row r="8369" spans="8:8" ht="20.25" customHeight="1" x14ac:dyDescent="0.25">
      <c r="H8369" s="3"/>
    </row>
    <row r="8370" spans="8:8" ht="20.25" customHeight="1" x14ac:dyDescent="0.25">
      <c r="H8370" s="3"/>
    </row>
    <row r="8371" spans="8:8" ht="20.25" customHeight="1" x14ac:dyDescent="0.25">
      <c r="H8371" s="3"/>
    </row>
    <row r="8372" spans="8:8" ht="20.25" customHeight="1" x14ac:dyDescent="0.25">
      <c r="H8372" s="3"/>
    </row>
    <row r="8373" spans="8:8" ht="20.25" customHeight="1" x14ac:dyDescent="0.25">
      <c r="H8373" s="3"/>
    </row>
    <row r="8374" spans="8:8" ht="20.25" customHeight="1" x14ac:dyDescent="0.25">
      <c r="H8374" s="3"/>
    </row>
    <row r="8375" spans="8:8" ht="20.25" customHeight="1" x14ac:dyDescent="0.25">
      <c r="H8375" s="3"/>
    </row>
    <row r="8376" spans="8:8" ht="20.25" customHeight="1" x14ac:dyDescent="0.25">
      <c r="H8376" s="3"/>
    </row>
    <row r="8377" spans="8:8" ht="20.25" customHeight="1" x14ac:dyDescent="0.25">
      <c r="H8377" s="3"/>
    </row>
    <row r="8378" spans="8:8" ht="20.25" customHeight="1" x14ac:dyDescent="0.25">
      <c r="H8378" s="3"/>
    </row>
    <row r="8379" spans="8:8" ht="20.25" customHeight="1" x14ac:dyDescent="0.25">
      <c r="H8379" s="3"/>
    </row>
    <row r="8380" spans="8:8" ht="20.25" customHeight="1" x14ac:dyDescent="0.25">
      <c r="H8380" s="3"/>
    </row>
    <row r="8381" spans="8:8" ht="20.25" customHeight="1" x14ac:dyDescent="0.25">
      <c r="H8381" s="3"/>
    </row>
    <row r="8382" spans="8:8" ht="20.25" customHeight="1" x14ac:dyDescent="0.25">
      <c r="H8382" s="3"/>
    </row>
    <row r="8383" spans="8:8" ht="20.25" customHeight="1" x14ac:dyDescent="0.25">
      <c r="H8383" s="3"/>
    </row>
    <row r="8384" spans="8:8" ht="20.25" customHeight="1" x14ac:dyDescent="0.25">
      <c r="H8384" s="3"/>
    </row>
    <row r="8385" spans="8:8" ht="20.25" customHeight="1" x14ac:dyDescent="0.25">
      <c r="H8385" s="3"/>
    </row>
    <row r="8386" spans="8:8" ht="20.25" customHeight="1" x14ac:dyDescent="0.25">
      <c r="H8386" s="3"/>
    </row>
    <row r="8387" spans="8:8" ht="20.25" customHeight="1" x14ac:dyDescent="0.25">
      <c r="H8387" s="3"/>
    </row>
    <row r="8388" spans="8:8" ht="20.25" customHeight="1" x14ac:dyDescent="0.25">
      <c r="H8388" s="3"/>
    </row>
    <row r="8389" spans="8:8" ht="20.25" customHeight="1" x14ac:dyDescent="0.25">
      <c r="H8389" s="3"/>
    </row>
    <row r="8390" spans="8:8" ht="20.25" customHeight="1" x14ac:dyDescent="0.25">
      <c r="H8390" s="3"/>
    </row>
    <row r="8391" spans="8:8" ht="20.25" customHeight="1" x14ac:dyDescent="0.25">
      <c r="H8391" s="3"/>
    </row>
    <row r="8392" spans="8:8" ht="20.25" customHeight="1" x14ac:dyDescent="0.25">
      <c r="H8392" s="3"/>
    </row>
    <row r="8393" spans="8:8" ht="20.25" customHeight="1" x14ac:dyDescent="0.25">
      <c r="H8393" s="3"/>
    </row>
    <row r="8394" spans="8:8" ht="20.25" customHeight="1" x14ac:dyDescent="0.25">
      <c r="H8394" s="3"/>
    </row>
    <row r="8395" spans="8:8" ht="20.25" customHeight="1" x14ac:dyDescent="0.25">
      <c r="H8395" s="3"/>
    </row>
    <row r="8396" spans="8:8" ht="20.25" customHeight="1" x14ac:dyDescent="0.25">
      <c r="H8396" s="3"/>
    </row>
    <row r="8397" spans="8:8" ht="20.25" customHeight="1" x14ac:dyDescent="0.25">
      <c r="H8397" s="3"/>
    </row>
    <row r="8398" spans="8:8" ht="20.25" customHeight="1" x14ac:dyDescent="0.25">
      <c r="H8398" s="3"/>
    </row>
    <row r="8399" spans="8:8" ht="20.25" customHeight="1" x14ac:dyDescent="0.25">
      <c r="H8399" s="3"/>
    </row>
    <row r="8400" spans="8:8" ht="20.25" customHeight="1" x14ac:dyDescent="0.25">
      <c r="H8400" s="3"/>
    </row>
    <row r="8401" spans="8:8" ht="20.25" customHeight="1" x14ac:dyDescent="0.25">
      <c r="H8401" s="3"/>
    </row>
    <row r="8402" spans="8:8" ht="20.25" customHeight="1" x14ac:dyDescent="0.25">
      <c r="H8402" s="3"/>
    </row>
    <row r="8403" spans="8:8" ht="20.25" customHeight="1" x14ac:dyDescent="0.25">
      <c r="H8403" s="3"/>
    </row>
    <row r="8404" spans="8:8" ht="20.25" customHeight="1" x14ac:dyDescent="0.25">
      <c r="H8404" s="3"/>
    </row>
    <row r="8405" spans="8:8" ht="20.25" customHeight="1" x14ac:dyDescent="0.25">
      <c r="H8405" s="3"/>
    </row>
    <row r="8406" spans="8:8" ht="20.25" customHeight="1" x14ac:dyDescent="0.25">
      <c r="H8406" s="3"/>
    </row>
    <row r="8407" spans="8:8" ht="20.25" customHeight="1" x14ac:dyDescent="0.25">
      <c r="H8407" s="3"/>
    </row>
    <row r="8408" spans="8:8" ht="20.25" customHeight="1" x14ac:dyDescent="0.25">
      <c r="H8408" s="3"/>
    </row>
    <row r="8409" spans="8:8" ht="20.25" customHeight="1" x14ac:dyDescent="0.25">
      <c r="H8409" s="3"/>
    </row>
    <row r="8410" spans="8:8" ht="20.25" customHeight="1" x14ac:dyDescent="0.25">
      <c r="H8410" s="3"/>
    </row>
    <row r="8411" spans="8:8" ht="20.25" customHeight="1" x14ac:dyDescent="0.25">
      <c r="H8411" s="3"/>
    </row>
    <row r="8412" spans="8:8" ht="20.25" customHeight="1" x14ac:dyDescent="0.25">
      <c r="H8412" s="3"/>
    </row>
    <row r="8413" spans="8:8" ht="20.25" customHeight="1" x14ac:dyDescent="0.25">
      <c r="H8413" s="3"/>
    </row>
    <row r="8414" spans="8:8" ht="20.25" customHeight="1" x14ac:dyDescent="0.25">
      <c r="H8414" s="3"/>
    </row>
    <row r="8415" spans="8:8" ht="20.25" customHeight="1" x14ac:dyDescent="0.25">
      <c r="H8415" s="3"/>
    </row>
    <row r="8416" spans="8:8" ht="20.25" customHeight="1" x14ac:dyDescent="0.25">
      <c r="H8416" s="3"/>
    </row>
    <row r="8417" spans="8:8" ht="20.25" customHeight="1" x14ac:dyDescent="0.25">
      <c r="H8417" s="3"/>
    </row>
    <row r="8418" spans="8:8" ht="20.25" customHeight="1" x14ac:dyDescent="0.25">
      <c r="H8418" s="3"/>
    </row>
    <row r="8419" spans="8:8" ht="20.25" customHeight="1" x14ac:dyDescent="0.25">
      <c r="H8419" s="3"/>
    </row>
    <row r="8420" spans="8:8" ht="20.25" customHeight="1" x14ac:dyDescent="0.25">
      <c r="H8420" s="3"/>
    </row>
    <row r="8421" spans="8:8" ht="20.25" customHeight="1" x14ac:dyDescent="0.25">
      <c r="H8421" s="3"/>
    </row>
    <row r="8422" spans="8:8" ht="20.25" customHeight="1" x14ac:dyDescent="0.25">
      <c r="H8422" s="3"/>
    </row>
    <row r="8423" spans="8:8" ht="20.25" customHeight="1" x14ac:dyDescent="0.25">
      <c r="H8423" s="3"/>
    </row>
    <row r="8424" spans="8:8" ht="20.25" customHeight="1" x14ac:dyDescent="0.25">
      <c r="H8424" s="3"/>
    </row>
    <row r="8425" spans="8:8" ht="20.25" customHeight="1" x14ac:dyDescent="0.25">
      <c r="H8425" s="3"/>
    </row>
    <row r="8426" spans="8:8" ht="20.25" customHeight="1" x14ac:dyDescent="0.25">
      <c r="H8426" s="3"/>
    </row>
    <row r="8427" spans="8:8" ht="20.25" customHeight="1" x14ac:dyDescent="0.25">
      <c r="H8427" s="3"/>
    </row>
    <row r="8428" spans="8:8" ht="20.25" customHeight="1" x14ac:dyDescent="0.25">
      <c r="H8428" s="3"/>
    </row>
    <row r="8429" spans="8:8" ht="20.25" customHeight="1" x14ac:dyDescent="0.25">
      <c r="H8429" s="3"/>
    </row>
    <row r="8430" spans="8:8" ht="20.25" customHeight="1" x14ac:dyDescent="0.25">
      <c r="H8430" s="3"/>
    </row>
    <row r="8431" spans="8:8" ht="20.25" customHeight="1" x14ac:dyDescent="0.25">
      <c r="H8431" s="3"/>
    </row>
    <row r="8432" spans="8:8" ht="20.25" customHeight="1" x14ac:dyDescent="0.25">
      <c r="H8432" s="3"/>
    </row>
    <row r="8433" spans="8:8" ht="20.25" customHeight="1" x14ac:dyDescent="0.25">
      <c r="H8433" s="3"/>
    </row>
    <row r="8434" spans="8:8" ht="20.25" customHeight="1" x14ac:dyDescent="0.25">
      <c r="H8434" s="3"/>
    </row>
    <row r="8435" spans="8:8" ht="20.25" customHeight="1" x14ac:dyDescent="0.25">
      <c r="H8435" s="3"/>
    </row>
    <row r="8436" spans="8:8" ht="20.25" customHeight="1" x14ac:dyDescent="0.25">
      <c r="H8436" s="3"/>
    </row>
    <row r="8437" spans="8:8" ht="20.25" customHeight="1" x14ac:dyDescent="0.25">
      <c r="H8437" s="3"/>
    </row>
    <row r="8438" spans="8:8" ht="20.25" customHeight="1" x14ac:dyDescent="0.25">
      <c r="H8438" s="3"/>
    </row>
    <row r="8439" spans="8:8" ht="20.25" customHeight="1" x14ac:dyDescent="0.25">
      <c r="H8439" s="3"/>
    </row>
    <row r="8440" spans="8:8" ht="20.25" customHeight="1" x14ac:dyDescent="0.25">
      <c r="H8440" s="3"/>
    </row>
    <row r="8441" spans="8:8" ht="20.25" customHeight="1" x14ac:dyDescent="0.25">
      <c r="H8441" s="3"/>
    </row>
    <row r="8442" spans="8:8" ht="20.25" customHeight="1" x14ac:dyDescent="0.25">
      <c r="H8442" s="3"/>
    </row>
    <row r="8443" spans="8:8" ht="20.25" customHeight="1" x14ac:dyDescent="0.25">
      <c r="H8443" s="3"/>
    </row>
    <row r="8444" spans="8:8" ht="20.25" customHeight="1" x14ac:dyDescent="0.25">
      <c r="H8444" s="3"/>
    </row>
    <row r="8445" spans="8:8" ht="20.25" customHeight="1" x14ac:dyDescent="0.25">
      <c r="H8445" s="3"/>
    </row>
    <row r="8446" spans="8:8" ht="20.25" customHeight="1" x14ac:dyDescent="0.25">
      <c r="H8446" s="3"/>
    </row>
    <row r="8447" spans="8:8" ht="20.25" customHeight="1" x14ac:dyDescent="0.25">
      <c r="H8447" s="3"/>
    </row>
    <row r="8448" spans="8:8" ht="20.25" customHeight="1" x14ac:dyDescent="0.25">
      <c r="H8448" s="3"/>
    </row>
    <row r="8449" spans="8:8" ht="20.25" customHeight="1" x14ac:dyDescent="0.25">
      <c r="H8449" s="3"/>
    </row>
    <row r="8450" spans="8:8" ht="20.25" customHeight="1" x14ac:dyDescent="0.25">
      <c r="H8450" s="3"/>
    </row>
    <row r="8451" spans="8:8" ht="20.25" customHeight="1" x14ac:dyDescent="0.25">
      <c r="H8451" s="3"/>
    </row>
    <row r="8452" spans="8:8" ht="20.25" customHeight="1" x14ac:dyDescent="0.25">
      <c r="H8452" s="3"/>
    </row>
    <row r="8453" spans="8:8" ht="20.25" customHeight="1" x14ac:dyDescent="0.25">
      <c r="H8453" s="3"/>
    </row>
    <row r="8454" spans="8:8" ht="20.25" customHeight="1" x14ac:dyDescent="0.25">
      <c r="H8454" s="3"/>
    </row>
    <row r="8455" spans="8:8" ht="20.25" customHeight="1" x14ac:dyDescent="0.25">
      <c r="H8455" s="3"/>
    </row>
    <row r="8456" spans="8:8" ht="20.25" customHeight="1" x14ac:dyDescent="0.25">
      <c r="H8456" s="3"/>
    </row>
    <row r="8457" spans="8:8" ht="20.25" customHeight="1" x14ac:dyDescent="0.25">
      <c r="H8457" s="3"/>
    </row>
    <row r="8458" spans="8:8" ht="20.25" customHeight="1" x14ac:dyDescent="0.25">
      <c r="H8458" s="3"/>
    </row>
    <row r="8459" spans="8:8" ht="20.25" customHeight="1" x14ac:dyDescent="0.25">
      <c r="H8459" s="3"/>
    </row>
    <row r="8460" spans="8:8" ht="20.25" customHeight="1" x14ac:dyDescent="0.25">
      <c r="H8460" s="3"/>
    </row>
    <row r="8461" spans="8:8" ht="20.25" customHeight="1" x14ac:dyDescent="0.25">
      <c r="H8461" s="3"/>
    </row>
    <row r="8462" spans="8:8" ht="20.25" customHeight="1" x14ac:dyDescent="0.25">
      <c r="H8462" s="3"/>
    </row>
    <row r="8463" spans="8:8" ht="20.25" customHeight="1" x14ac:dyDescent="0.25">
      <c r="H8463" s="3"/>
    </row>
    <row r="8464" spans="8:8" ht="20.25" customHeight="1" x14ac:dyDescent="0.25">
      <c r="H8464" s="3"/>
    </row>
    <row r="8465" spans="8:8" ht="20.25" customHeight="1" x14ac:dyDescent="0.25">
      <c r="H8465" s="3"/>
    </row>
    <row r="8466" spans="8:8" ht="20.25" customHeight="1" x14ac:dyDescent="0.25">
      <c r="H8466" s="3"/>
    </row>
    <row r="8467" spans="8:8" ht="20.25" customHeight="1" x14ac:dyDescent="0.25">
      <c r="H8467" s="3"/>
    </row>
    <row r="8468" spans="8:8" ht="20.25" customHeight="1" x14ac:dyDescent="0.25">
      <c r="H8468" s="3"/>
    </row>
    <row r="8469" spans="8:8" ht="20.25" customHeight="1" x14ac:dyDescent="0.25">
      <c r="H8469" s="3"/>
    </row>
    <row r="8470" spans="8:8" ht="20.25" customHeight="1" x14ac:dyDescent="0.25">
      <c r="H8470" s="3"/>
    </row>
    <row r="8471" spans="8:8" ht="20.25" customHeight="1" x14ac:dyDescent="0.25">
      <c r="H8471" s="3"/>
    </row>
    <row r="8472" spans="8:8" ht="20.25" customHeight="1" x14ac:dyDescent="0.25">
      <c r="H8472" s="3"/>
    </row>
    <row r="8473" spans="8:8" ht="20.25" customHeight="1" x14ac:dyDescent="0.25">
      <c r="H8473" s="3"/>
    </row>
    <row r="8474" spans="8:8" ht="20.25" customHeight="1" x14ac:dyDescent="0.25">
      <c r="H8474" s="3"/>
    </row>
    <row r="8475" spans="8:8" ht="20.25" customHeight="1" x14ac:dyDescent="0.25">
      <c r="H8475" s="3"/>
    </row>
    <row r="8476" spans="8:8" ht="20.25" customHeight="1" x14ac:dyDescent="0.25">
      <c r="H8476" s="3"/>
    </row>
    <row r="8477" spans="8:8" ht="20.25" customHeight="1" x14ac:dyDescent="0.25">
      <c r="H8477" s="3"/>
    </row>
    <row r="8478" spans="8:8" ht="20.25" customHeight="1" x14ac:dyDescent="0.25">
      <c r="H8478" s="3"/>
    </row>
    <row r="8479" spans="8:8" ht="20.25" customHeight="1" x14ac:dyDescent="0.25">
      <c r="H8479" s="3"/>
    </row>
    <row r="8480" spans="8:8" ht="20.25" customHeight="1" x14ac:dyDescent="0.25">
      <c r="H8480" s="3"/>
    </row>
    <row r="8481" spans="8:8" ht="20.25" customHeight="1" x14ac:dyDescent="0.25">
      <c r="H8481" s="3"/>
    </row>
    <row r="8482" spans="8:8" ht="20.25" customHeight="1" x14ac:dyDescent="0.25">
      <c r="H8482" s="3"/>
    </row>
    <row r="8483" spans="8:8" ht="20.25" customHeight="1" x14ac:dyDescent="0.25">
      <c r="H8483" s="3"/>
    </row>
    <row r="8484" spans="8:8" ht="20.25" customHeight="1" x14ac:dyDescent="0.25">
      <c r="H8484" s="3"/>
    </row>
    <row r="8485" spans="8:8" ht="20.25" customHeight="1" x14ac:dyDescent="0.25">
      <c r="H8485" s="3"/>
    </row>
    <row r="8486" spans="8:8" ht="20.25" customHeight="1" x14ac:dyDescent="0.25">
      <c r="H8486" s="3"/>
    </row>
    <row r="8487" spans="8:8" ht="20.25" customHeight="1" x14ac:dyDescent="0.25">
      <c r="H8487" s="3"/>
    </row>
    <row r="8488" spans="8:8" ht="20.25" customHeight="1" x14ac:dyDescent="0.25">
      <c r="H8488" s="3"/>
    </row>
    <row r="8489" spans="8:8" ht="20.25" customHeight="1" x14ac:dyDescent="0.25">
      <c r="H8489" s="3"/>
    </row>
    <row r="8490" spans="8:8" ht="20.25" customHeight="1" x14ac:dyDescent="0.25">
      <c r="H8490" s="3"/>
    </row>
    <row r="8491" spans="8:8" ht="20.25" customHeight="1" x14ac:dyDescent="0.25">
      <c r="H8491" s="3"/>
    </row>
    <row r="8492" spans="8:8" ht="20.25" customHeight="1" x14ac:dyDescent="0.25">
      <c r="H8492" s="3"/>
    </row>
    <row r="8493" spans="8:8" ht="20.25" customHeight="1" x14ac:dyDescent="0.25">
      <c r="H8493" s="3"/>
    </row>
    <row r="8494" spans="8:8" ht="20.25" customHeight="1" x14ac:dyDescent="0.25">
      <c r="H8494" s="3"/>
    </row>
    <row r="8495" spans="8:8" ht="20.25" customHeight="1" x14ac:dyDescent="0.25">
      <c r="H8495" s="3"/>
    </row>
    <row r="8496" spans="8:8" ht="20.25" customHeight="1" x14ac:dyDescent="0.25">
      <c r="H8496" s="3"/>
    </row>
    <row r="8497" spans="8:8" ht="20.25" customHeight="1" x14ac:dyDescent="0.25">
      <c r="H8497" s="3"/>
    </row>
    <row r="8498" spans="8:8" ht="20.25" customHeight="1" x14ac:dyDescent="0.25">
      <c r="H8498" s="3"/>
    </row>
    <row r="8499" spans="8:8" ht="20.25" customHeight="1" x14ac:dyDescent="0.25">
      <c r="H8499" s="3"/>
    </row>
    <row r="8500" spans="8:8" ht="20.25" customHeight="1" x14ac:dyDescent="0.25">
      <c r="H8500" s="3"/>
    </row>
    <row r="8501" spans="8:8" ht="20.25" customHeight="1" x14ac:dyDescent="0.25">
      <c r="H8501" s="3"/>
    </row>
    <row r="8502" spans="8:8" ht="20.25" customHeight="1" x14ac:dyDescent="0.25">
      <c r="H8502" s="3"/>
    </row>
    <row r="8503" spans="8:8" ht="20.25" customHeight="1" x14ac:dyDescent="0.25">
      <c r="H8503" s="3"/>
    </row>
    <row r="8504" spans="8:8" ht="20.25" customHeight="1" x14ac:dyDescent="0.25">
      <c r="H8504" s="3"/>
    </row>
    <row r="8505" spans="8:8" ht="20.25" customHeight="1" x14ac:dyDescent="0.25">
      <c r="H8505" s="3"/>
    </row>
    <row r="8506" spans="8:8" ht="20.25" customHeight="1" x14ac:dyDescent="0.25">
      <c r="H8506" s="3"/>
    </row>
    <row r="8507" spans="8:8" ht="20.25" customHeight="1" x14ac:dyDescent="0.25">
      <c r="H8507" s="3"/>
    </row>
    <row r="8508" spans="8:8" ht="20.25" customHeight="1" x14ac:dyDescent="0.25">
      <c r="H8508" s="3"/>
    </row>
    <row r="8509" spans="8:8" ht="20.25" customHeight="1" x14ac:dyDescent="0.25">
      <c r="H8509" s="3"/>
    </row>
    <row r="8510" spans="8:8" ht="20.25" customHeight="1" x14ac:dyDescent="0.25">
      <c r="H8510" s="3"/>
    </row>
    <row r="8511" spans="8:8" ht="20.25" customHeight="1" x14ac:dyDescent="0.25">
      <c r="H8511" s="3"/>
    </row>
    <row r="8512" spans="8:8" ht="20.25" customHeight="1" x14ac:dyDescent="0.25">
      <c r="H8512" s="3"/>
    </row>
    <row r="8513" spans="8:8" ht="20.25" customHeight="1" x14ac:dyDescent="0.25">
      <c r="H8513" s="3"/>
    </row>
    <row r="8514" spans="8:8" ht="20.25" customHeight="1" x14ac:dyDescent="0.25">
      <c r="H8514" s="3"/>
    </row>
    <row r="8515" spans="8:8" ht="20.25" customHeight="1" x14ac:dyDescent="0.25">
      <c r="H8515" s="3"/>
    </row>
    <row r="8516" spans="8:8" ht="20.25" customHeight="1" x14ac:dyDescent="0.25">
      <c r="H8516" s="3"/>
    </row>
    <row r="8517" spans="8:8" ht="20.25" customHeight="1" x14ac:dyDescent="0.25">
      <c r="H8517" s="3"/>
    </row>
    <row r="8518" spans="8:8" ht="20.25" customHeight="1" x14ac:dyDescent="0.25">
      <c r="H8518" s="3"/>
    </row>
    <row r="8519" spans="8:8" ht="20.25" customHeight="1" x14ac:dyDescent="0.25">
      <c r="H8519" s="3"/>
    </row>
    <row r="8520" spans="8:8" ht="20.25" customHeight="1" x14ac:dyDescent="0.25">
      <c r="H8520" s="3"/>
    </row>
    <row r="8521" spans="8:8" ht="20.25" customHeight="1" x14ac:dyDescent="0.25">
      <c r="H8521" s="3"/>
    </row>
    <row r="8522" spans="8:8" ht="20.25" customHeight="1" x14ac:dyDescent="0.25">
      <c r="H8522" s="3"/>
    </row>
    <row r="8523" spans="8:8" ht="20.25" customHeight="1" x14ac:dyDescent="0.25">
      <c r="H8523" s="3"/>
    </row>
    <row r="8524" spans="8:8" ht="20.25" customHeight="1" x14ac:dyDescent="0.25">
      <c r="H8524" s="3"/>
    </row>
    <row r="8525" spans="8:8" ht="20.25" customHeight="1" x14ac:dyDescent="0.25">
      <c r="H8525" s="3"/>
    </row>
    <row r="8526" spans="8:8" ht="20.25" customHeight="1" x14ac:dyDescent="0.25">
      <c r="H8526" s="3"/>
    </row>
    <row r="8527" spans="8:8" ht="20.25" customHeight="1" x14ac:dyDescent="0.25">
      <c r="H8527" s="3"/>
    </row>
    <row r="8528" spans="8:8" ht="20.25" customHeight="1" x14ac:dyDescent="0.25">
      <c r="H8528" s="3"/>
    </row>
    <row r="8529" spans="8:8" ht="20.25" customHeight="1" x14ac:dyDescent="0.25">
      <c r="H8529" s="3"/>
    </row>
    <row r="8530" spans="8:8" ht="20.25" customHeight="1" x14ac:dyDescent="0.25">
      <c r="H8530" s="3"/>
    </row>
    <row r="8531" spans="8:8" ht="20.25" customHeight="1" x14ac:dyDescent="0.25">
      <c r="H8531" s="3"/>
    </row>
    <row r="8532" spans="8:8" ht="20.25" customHeight="1" x14ac:dyDescent="0.25">
      <c r="H8532" s="3"/>
    </row>
    <row r="8533" spans="8:8" ht="20.25" customHeight="1" x14ac:dyDescent="0.25">
      <c r="H8533" s="3"/>
    </row>
    <row r="8534" spans="8:8" ht="20.25" customHeight="1" x14ac:dyDescent="0.25">
      <c r="H8534" s="3"/>
    </row>
    <row r="8535" spans="8:8" ht="20.25" customHeight="1" x14ac:dyDescent="0.25">
      <c r="H8535" s="3"/>
    </row>
    <row r="8536" spans="8:8" ht="20.25" customHeight="1" x14ac:dyDescent="0.25">
      <c r="H8536" s="3"/>
    </row>
    <row r="8537" spans="8:8" ht="20.25" customHeight="1" x14ac:dyDescent="0.25">
      <c r="H8537" s="3"/>
    </row>
    <row r="8538" spans="8:8" ht="20.25" customHeight="1" x14ac:dyDescent="0.25">
      <c r="H8538" s="3"/>
    </row>
    <row r="8539" spans="8:8" ht="20.25" customHeight="1" x14ac:dyDescent="0.25">
      <c r="H8539" s="3"/>
    </row>
    <row r="8540" spans="8:8" ht="20.25" customHeight="1" x14ac:dyDescent="0.25">
      <c r="H8540" s="3"/>
    </row>
    <row r="8541" spans="8:8" ht="20.25" customHeight="1" x14ac:dyDescent="0.25">
      <c r="H8541" s="3"/>
    </row>
    <row r="8542" spans="8:8" ht="20.25" customHeight="1" x14ac:dyDescent="0.25">
      <c r="H8542" s="3"/>
    </row>
    <row r="8543" spans="8:8" ht="20.25" customHeight="1" x14ac:dyDescent="0.25">
      <c r="H8543" s="3"/>
    </row>
    <row r="8544" spans="8:8" ht="20.25" customHeight="1" x14ac:dyDescent="0.25">
      <c r="H8544" s="3"/>
    </row>
    <row r="8545" spans="8:8" ht="20.25" customHeight="1" x14ac:dyDescent="0.25">
      <c r="H8545" s="3"/>
    </row>
    <row r="8546" spans="8:8" ht="20.25" customHeight="1" x14ac:dyDescent="0.25">
      <c r="H8546" s="3"/>
    </row>
    <row r="8547" spans="8:8" ht="20.25" customHeight="1" x14ac:dyDescent="0.25">
      <c r="H8547" s="3"/>
    </row>
    <row r="8548" spans="8:8" ht="20.25" customHeight="1" x14ac:dyDescent="0.25">
      <c r="H8548" s="3"/>
    </row>
    <row r="8549" spans="8:8" ht="20.25" customHeight="1" x14ac:dyDescent="0.25">
      <c r="H8549" s="3"/>
    </row>
    <row r="8550" spans="8:8" ht="20.25" customHeight="1" x14ac:dyDescent="0.25">
      <c r="H8550" s="3"/>
    </row>
    <row r="8551" spans="8:8" ht="20.25" customHeight="1" x14ac:dyDescent="0.25">
      <c r="H8551" s="3"/>
    </row>
    <row r="8552" spans="8:8" ht="20.25" customHeight="1" x14ac:dyDescent="0.25">
      <c r="H8552" s="3"/>
    </row>
    <row r="8553" spans="8:8" ht="20.25" customHeight="1" x14ac:dyDescent="0.25">
      <c r="H8553" s="3"/>
    </row>
    <row r="8554" spans="8:8" ht="20.25" customHeight="1" x14ac:dyDescent="0.25">
      <c r="H8554" s="3"/>
    </row>
    <row r="8555" spans="8:8" ht="20.25" customHeight="1" x14ac:dyDescent="0.25">
      <c r="H8555" s="3"/>
    </row>
    <row r="8556" spans="8:8" ht="20.25" customHeight="1" x14ac:dyDescent="0.25">
      <c r="H8556" s="3"/>
    </row>
    <row r="8557" spans="8:8" ht="20.25" customHeight="1" x14ac:dyDescent="0.25">
      <c r="H8557" s="3"/>
    </row>
    <row r="8558" spans="8:8" ht="20.25" customHeight="1" x14ac:dyDescent="0.25">
      <c r="H8558" s="3"/>
    </row>
    <row r="8559" spans="8:8" ht="20.25" customHeight="1" x14ac:dyDescent="0.25">
      <c r="H8559" s="3"/>
    </row>
    <row r="8560" spans="8:8" ht="20.25" customHeight="1" x14ac:dyDescent="0.25">
      <c r="H8560" s="3"/>
    </row>
    <row r="8561" spans="8:8" ht="20.25" customHeight="1" x14ac:dyDescent="0.25">
      <c r="H8561" s="3"/>
    </row>
    <row r="8562" spans="8:8" ht="20.25" customHeight="1" x14ac:dyDescent="0.25">
      <c r="H8562" s="3"/>
    </row>
    <row r="8563" spans="8:8" ht="20.25" customHeight="1" x14ac:dyDescent="0.25">
      <c r="H8563" s="3"/>
    </row>
    <row r="8564" spans="8:8" ht="20.25" customHeight="1" x14ac:dyDescent="0.25">
      <c r="H8564" s="3"/>
    </row>
    <row r="8565" spans="8:8" ht="20.25" customHeight="1" x14ac:dyDescent="0.25">
      <c r="H8565" s="3"/>
    </row>
    <row r="8566" spans="8:8" ht="20.25" customHeight="1" x14ac:dyDescent="0.25">
      <c r="H8566" s="3"/>
    </row>
    <row r="8567" spans="8:8" ht="20.25" customHeight="1" x14ac:dyDescent="0.25">
      <c r="H8567" s="3"/>
    </row>
    <row r="8568" spans="8:8" ht="20.25" customHeight="1" x14ac:dyDescent="0.25">
      <c r="H8568" s="3"/>
    </row>
    <row r="8569" spans="8:8" ht="20.25" customHeight="1" x14ac:dyDescent="0.25">
      <c r="H8569" s="3"/>
    </row>
    <row r="8570" spans="8:8" ht="20.25" customHeight="1" x14ac:dyDescent="0.25">
      <c r="H8570" s="3"/>
    </row>
    <row r="8571" spans="8:8" ht="20.25" customHeight="1" x14ac:dyDescent="0.25">
      <c r="H8571" s="3"/>
    </row>
    <row r="8572" spans="8:8" ht="20.25" customHeight="1" x14ac:dyDescent="0.25">
      <c r="H8572" s="3"/>
    </row>
    <row r="8573" spans="8:8" ht="20.25" customHeight="1" x14ac:dyDescent="0.25">
      <c r="H8573" s="3"/>
    </row>
    <row r="8574" spans="8:8" ht="20.25" customHeight="1" x14ac:dyDescent="0.25">
      <c r="H8574" s="3"/>
    </row>
    <row r="8575" spans="8:8" ht="20.25" customHeight="1" x14ac:dyDescent="0.25">
      <c r="H8575" s="3"/>
    </row>
    <row r="8576" spans="8:8" ht="20.25" customHeight="1" x14ac:dyDescent="0.25">
      <c r="H8576" s="3"/>
    </row>
    <row r="8577" spans="8:8" ht="20.25" customHeight="1" x14ac:dyDescent="0.25">
      <c r="H8577" s="3"/>
    </row>
    <row r="8578" spans="8:8" ht="20.25" customHeight="1" x14ac:dyDescent="0.25">
      <c r="H8578" s="3"/>
    </row>
    <row r="8579" spans="8:8" ht="20.25" customHeight="1" x14ac:dyDescent="0.25">
      <c r="H8579" s="3"/>
    </row>
    <row r="8580" spans="8:8" ht="20.25" customHeight="1" x14ac:dyDescent="0.25">
      <c r="H8580" s="3"/>
    </row>
    <row r="8581" spans="8:8" ht="20.25" customHeight="1" x14ac:dyDescent="0.25">
      <c r="H8581" s="3"/>
    </row>
    <row r="8582" spans="8:8" ht="20.25" customHeight="1" x14ac:dyDescent="0.25">
      <c r="H8582" s="3"/>
    </row>
    <row r="8583" spans="8:8" ht="20.25" customHeight="1" x14ac:dyDescent="0.25">
      <c r="H8583" s="3"/>
    </row>
    <row r="8584" spans="8:8" ht="20.25" customHeight="1" x14ac:dyDescent="0.25">
      <c r="H8584" s="3"/>
    </row>
    <row r="8585" spans="8:8" ht="20.25" customHeight="1" x14ac:dyDescent="0.25">
      <c r="H8585" s="3"/>
    </row>
    <row r="8586" spans="8:8" ht="20.25" customHeight="1" x14ac:dyDescent="0.25">
      <c r="H8586" s="3"/>
    </row>
    <row r="8587" spans="8:8" ht="20.25" customHeight="1" x14ac:dyDescent="0.25">
      <c r="H8587" s="3"/>
    </row>
    <row r="8588" spans="8:8" ht="20.25" customHeight="1" x14ac:dyDescent="0.25">
      <c r="H8588" s="3"/>
    </row>
    <row r="8589" spans="8:8" ht="20.25" customHeight="1" x14ac:dyDescent="0.25">
      <c r="H8589" s="3"/>
    </row>
    <row r="8590" spans="8:8" ht="20.25" customHeight="1" x14ac:dyDescent="0.25">
      <c r="H8590" s="3"/>
    </row>
    <row r="8591" spans="8:8" ht="20.25" customHeight="1" x14ac:dyDescent="0.25">
      <c r="H8591" s="3"/>
    </row>
    <row r="8592" spans="8:8" ht="20.25" customHeight="1" x14ac:dyDescent="0.25">
      <c r="H8592" s="3"/>
    </row>
    <row r="8593" spans="8:8" ht="20.25" customHeight="1" x14ac:dyDescent="0.25">
      <c r="H8593" s="3"/>
    </row>
    <row r="8594" spans="8:8" ht="20.25" customHeight="1" x14ac:dyDescent="0.25">
      <c r="H8594" s="3"/>
    </row>
    <row r="8595" spans="8:8" ht="20.25" customHeight="1" x14ac:dyDescent="0.25">
      <c r="H8595" s="3"/>
    </row>
    <row r="8596" spans="8:8" ht="20.25" customHeight="1" x14ac:dyDescent="0.25">
      <c r="H8596" s="3"/>
    </row>
    <row r="8597" spans="8:8" ht="20.25" customHeight="1" x14ac:dyDescent="0.25">
      <c r="H8597" s="3"/>
    </row>
    <row r="8598" spans="8:8" ht="20.25" customHeight="1" x14ac:dyDescent="0.25">
      <c r="H8598" s="3"/>
    </row>
    <row r="8599" spans="8:8" ht="20.25" customHeight="1" x14ac:dyDescent="0.25">
      <c r="H8599" s="3"/>
    </row>
    <row r="8600" spans="8:8" ht="20.25" customHeight="1" x14ac:dyDescent="0.25">
      <c r="H8600" s="3"/>
    </row>
    <row r="8601" spans="8:8" ht="20.25" customHeight="1" x14ac:dyDescent="0.25">
      <c r="H8601" s="3"/>
    </row>
    <row r="8602" spans="8:8" ht="20.25" customHeight="1" x14ac:dyDescent="0.25">
      <c r="H8602" s="3"/>
    </row>
    <row r="8603" spans="8:8" ht="20.25" customHeight="1" x14ac:dyDescent="0.25">
      <c r="H8603" s="3"/>
    </row>
    <row r="8604" spans="8:8" ht="20.25" customHeight="1" x14ac:dyDescent="0.25">
      <c r="H8604" s="3"/>
    </row>
    <row r="8605" spans="8:8" ht="20.25" customHeight="1" x14ac:dyDescent="0.25">
      <c r="H8605" s="3"/>
    </row>
    <row r="8606" spans="8:8" ht="20.25" customHeight="1" x14ac:dyDescent="0.25">
      <c r="H8606" s="3"/>
    </row>
    <row r="8607" spans="8:8" ht="20.25" customHeight="1" x14ac:dyDescent="0.25">
      <c r="H8607" s="3"/>
    </row>
    <row r="8608" spans="8:8" ht="20.25" customHeight="1" x14ac:dyDescent="0.25">
      <c r="H8608" s="3"/>
    </row>
    <row r="8609" spans="8:8" ht="20.25" customHeight="1" x14ac:dyDescent="0.25">
      <c r="H8609" s="3"/>
    </row>
    <row r="8610" spans="8:8" ht="20.25" customHeight="1" x14ac:dyDescent="0.25">
      <c r="H8610" s="3"/>
    </row>
    <row r="8611" spans="8:8" ht="20.25" customHeight="1" x14ac:dyDescent="0.25">
      <c r="H8611" s="3"/>
    </row>
    <row r="8612" spans="8:8" ht="20.25" customHeight="1" x14ac:dyDescent="0.25">
      <c r="H8612" s="3"/>
    </row>
    <row r="8613" spans="8:8" ht="20.25" customHeight="1" x14ac:dyDescent="0.25">
      <c r="H8613" s="3"/>
    </row>
    <row r="8614" spans="8:8" ht="20.25" customHeight="1" x14ac:dyDescent="0.25">
      <c r="H8614" s="3"/>
    </row>
    <row r="8615" spans="8:8" ht="20.25" customHeight="1" x14ac:dyDescent="0.25">
      <c r="H8615" s="3"/>
    </row>
    <row r="8616" spans="8:8" ht="20.25" customHeight="1" x14ac:dyDescent="0.25">
      <c r="H8616" s="3"/>
    </row>
    <row r="8617" spans="8:8" ht="20.25" customHeight="1" x14ac:dyDescent="0.25">
      <c r="H8617" s="3"/>
    </row>
    <row r="8618" spans="8:8" ht="20.25" customHeight="1" x14ac:dyDescent="0.25">
      <c r="H8618" s="3"/>
    </row>
    <row r="8619" spans="8:8" ht="20.25" customHeight="1" x14ac:dyDescent="0.25">
      <c r="H8619" s="3"/>
    </row>
    <row r="8620" spans="8:8" ht="20.25" customHeight="1" x14ac:dyDescent="0.25">
      <c r="H8620" s="3"/>
    </row>
    <row r="8621" spans="8:8" ht="20.25" customHeight="1" x14ac:dyDescent="0.25">
      <c r="H8621" s="3"/>
    </row>
    <row r="8622" spans="8:8" ht="20.25" customHeight="1" x14ac:dyDescent="0.25">
      <c r="H8622" s="3"/>
    </row>
    <row r="8623" spans="8:8" ht="20.25" customHeight="1" x14ac:dyDescent="0.25">
      <c r="H8623" s="3"/>
    </row>
    <row r="8624" spans="8:8" ht="20.25" customHeight="1" x14ac:dyDescent="0.25">
      <c r="H8624" s="3"/>
    </row>
    <row r="8625" spans="8:8" ht="20.25" customHeight="1" x14ac:dyDescent="0.25">
      <c r="H8625" s="3"/>
    </row>
    <row r="8626" spans="8:8" ht="20.25" customHeight="1" x14ac:dyDescent="0.25">
      <c r="H8626" s="3"/>
    </row>
    <row r="8627" spans="8:8" ht="20.25" customHeight="1" x14ac:dyDescent="0.25">
      <c r="H8627" s="3"/>
    </row>
    <row r="8628" spans="8:8" ht="20.25" customHeight="1" x14ac:dyDescent="0.25">
      <c r="H8628" s="3"/>
    </row>
    <row r="8629" spans="8:8" ht="20.25" customHeight="1" x14ac:dyDescent="0.25">
      <c r="H8629" s="3"/>
    </row>
    <row r="8630" spans="8:8" ht="20.25" customHeight="1" x14ac:dyDescent="0.25">
      <c r="H8630" s="3"/>
    </row>
    <row r="8631" spans="8:8" ht="20.25" customHeight="1" x14ac:dyDescent="0.25">
      <c r="H8631" s="3"/>
    </row>
    <row r="8632" spans="8:8" ht="20.25" customHeight="1" x14ac:dyDescent="0.25">
      <c r="H8632" s="3"/>
    </row>
    <row r="8633" spans="8:8" ht="20.25" customHeight="1" x14ac:dyDescent="0.25">
      <c r="H8633" s="3"/>
    </row>
    <row r="8634" spans="8:8" ht="20.25" customHeight="1" x14ac:dyDescent="0.25">
      <c r="H8634" s="3"/>
    </row>
    <row r="8635" spans="8:8" ht="20.25" customHeight="1" x14ac:dyDescent="0.25">
      <c r="H8635" s="3"/>
    </row>
    <row r="8636" spans="8:8" ht="20.25" customHeight="1" x14ac:dyDescent="0.25">
      <c r="H8636" s="3"/>
    </row>
    <row r="8637" spans="8:8" ht="20.25" customHeight="1" x14ac:dyDescent="0.25">
      <c r="H8637" s="3"/>
    </row>
    <row r="8638" spans="8:8" ht="20.25" customHeight="1" x14ac:dyDescent="0.25">
      <c r="H8638" s="3"/>
    </row>
    <row r="8639" spans="8:8" ht="20.25" customHeight="1" x14ac:dyDescent="0.25">
      <c r="H8639" s="3"/>
    </row>
    <row r="8640" spans="8:8" ht="20.25" customHeight="1" x14ac:dyDescent="0.25">
      <c r="H8640" s="3"/>
    </row>
    <row r="8641" spans="8:8" ht="20.25" customHeight="1" x14ac:dyDescent="0.25">
      <c r="H8641" s="3"/>
    </row>
    <row r="8642" spans="8:8" ht="20.25" customHeight="1" x14ac:dyDescent="0.25">
      <c r="H8642" s="3"/>
    </row>
    <row r="8643" spans="8:8" ht="20.25" customHeight="1" x14ac:dyDescent="0.25">
      <c r="H8643" s="3"/>
    </row>
    <row r="8644" spans="8:8" ht="20.25" customHeight="1" x14ac:dyDescent="0.25">
      <c r="H8644" s="3"/>
    </row>
    <row r="8645" spans="8:8" ht="20.25" customHeight="1" x14ac:dyDescent="0.25">
      <c r="H8645" s="3"/>
    </row>
    <row r="8646" spans="8:8" ht="20.25" customHeight="1" x14ac:dyDescent="0.25">
      <c r="H8646" s="3"/>
    </row>
    <row r="8647" spans="8:8" ht="20.25" customHeight="1" x14ac:dyDescent="0.25">
      <c r="H8647" s="3"/>
    </row>
    <row r="8648" spans="8:8" ht="20.25" customHeight="1" x14ac:dyDescent="0.25">
      <c r="H8648" s="3"/>
    </row>
    <row r="8649" spans="8:8" ht="20.25" customHeight="1" x14ac:dyDescent="0.25">
      <c r="H8649" s="3"/>
    </row>
    <row r="8650" spans="8:8" ht="20.25" customHeight="1" x14ac:dyDescent="0.25">
      <c r="H8650" s="3"/>
    </row>
    <row r="8651" spans="8:8" ht="20.25" customHeight="1" x14ac:dyDescent="0.25">
      <c r="H8651" s="3"/>
    </row>
    <row r="8652" spans="8:8" ht="20.25" customHeight="1" x14ac:dyDescent="0.25">
      <c r="H8652" s="3"/>
    </row>
    <row r="8653" spans="8:8" ht="20.25" customHeight="1" x14ac:dyDescent="0.25">
      <c r="H8653" s="3"/>
    </row>
    <row r="8654" spans="8:8" ht="20.25" customHeight="1" x14ac:dyDescent="0.25">
      <c r="H8654" s="3"/>
    </row>
    <row r="8655" spans="8:8" ht="20.25" customHeight="1" x14ac:dyDescent="0.25">
      <c r="H8655" s="3"/>
    </row>
    <row r="8656" spans="8:8" ht="20.25" customHeight="1" x14ac:dyDescent="0.25">
      <c r="H8656" s="3"/>
    </row>
    <row r="8657" spans="8:8" ht="20.25" customHeight="1" x14ac:dyDescent="0.25">
      <c r="H8657" s="3"/>
    </row>
    <row r="8658" spans="8:8" ht="20.25" customHeight="1" x14ac:dyDescent="0.25">
      <c r="H8658" s="3"/>
    </row>
    <row r="8659" spans="8:8" ht="20.25" customHeight="1" x14ac:dyDescent="0.25">
      <c r="H8659" s="3"/>
    </row>
    <row r="8660" spans="8:8" ht="20.25" customHeight="1" x14ac:dyDescent="0.25">
      <c r="H8660" s="3"/>
    </row>
    <row r="8661" spans="8:8" ht="20.25" customHeight="1" x14ac:dyDescent="0.25">
      <c r="H8661" s="3"/>
    </row>
    <row r="8662" spans="8:8" ht="20.25" customHeight="1" x14ac:dyDescent="0.25">
      <c r="H8662" s="3"/>
    </row>
    <row r="8663" spans="8:8" ht="20.25" customHeight="1" x14ac:dyDescent="0.25">
      <c r="H8663" s="3"/>
    </row>
    <row r="8664" spans="8:8" ht="20.25" customHeight="1" x14ac:dyDescent="0.25">
      <c r="H8664" s="3"/>
    </row>
    <row r="8665" spans="8:8" ht="20.25" customHeight="1" x14ac:dyDescent="0.25">
      <c r="H8665" s="3"/>
    </row>
    <row r="8666" spans="8:8" ht="20.25" customHeight="1" x14ac:dyDescent="0.25">
      <c r="H8666" s="3"/>
    </row>
    <row r="8667" spans="8:8" ht="20.25" customHeight="1" x14ac:dyDescent="0.25">
      <c r="H8667" s="3"/>
    </row>
    <row r="8668" spans="8:8" ht="20.25" customHeight="1" x14ac:dyDescent="0.25">
      <c r="H8668" s="3"/>
    </row>
    <row r="8669" spans="8:8" ht="20.25" customHeight="1" x14ac:dyDescent="0.25">
      <c r="H8669" s="3"/>
    </row>
    <row r="8670" spans="8:8" ht="20.25" customHeight="1" x14ac:dyDescent="0.25">
      <c r="H8670" s="3"/>
    </row>
    <row r="8671" spans="8:8" ht="20.25" customHeight="1" x14ac:dyDescent="0.25">
      <c r="H8671" s="3"/>
    </row>
    <row r="8672" spans="8:8" ht="20.25" customHeight="1" x14ac:dyDescent="0.25">
      <c r="H8672" s="3"/>
    </row>
    <row r="8673" spans="8:8" ht="20.25" customHeight="1" x14ac:dyDescent="0.25">
      <c r="H8673" s="3"/>
    </row>
    <row r="8674" spans="8:8" ht="20.25" customHeight="1" x14ac:dyDescent="0.25">
      <c r="H8674" s="3"/>
    </row>
    <row r="8675" spans="8:8" ht="20.25" customHeight="1" x14ac:dyDescent="0.25">
      <c r="H8675" s="3"/>
    </row>
    <row r="8676" spans="8:8" ht="20.25" customHeight="1" x14ac:dyDescent="0.25">
      <c r="H8676" s="3"/>
    </row>
    <row r="8677" spans="8:8" ht="20.25" customHeight="1" x14ac:dyDescent="0.25">
      <c r="H8677" s="3"/>
    </row>
    <row r="8678" spans="8:8" ht="20.25" customHeight="1" x14ac:dyDescent="0.25">
      <c r="H8678" s="3"/>
    </row>
    <row r="8679" spans="8:8" ht="20.25" customHeight="1" x14ac:dyDescent="0.25">
      <c r="H8679" s="3"/>
    </row>
    <row r="8680" spans="8:8" ht="20.25" customHeight="1" x14ac:dyDescent="0.25">
      <c r="H8680" s="3"/>
    </row>
    <row r="8681" spans="8:8" ht="20.25" customHeight="1" x14ac:dyDescent="0.25">
      <c r="H8681" s="3"/>
    </row>
    <row r="8682" spans="8:8" ht="20.25" customHeight="1" x14ac:dyDescent="0.25">
      <c r="H8682" s="3"/>
    </row>
    <row r="8683" spans="8:8" ht="20.25" customHeight="1" x14ac:dyDescent="0.25">
      <c r="H8683" s="3"/>
    </row>
    <row r="8684" spans="8:8" ht="20.25" customHeight="1" x14ac:dyDescent="0.25">
      <c r="H8684" s="3"/>
    </row>
    <row r="8685" spans="8:8" ht="20.25" customHeight="1" x14ac:dyDescent="0.25">
      <c r="H8685" s="3"/>
    </row>
    <row r="8686" spans="8:8" ht="20.25" customHeight="1" x14ac:dyDescent="0.25">
      <c r="H8686" s="3"/>
    </row>
    <row r="8687" spans="8:8" ht="20.25" customHeight="1" x14ac:dyDescent="0.25">
      <c r="H8687" s="3"/>
    </row>
    <row r="8688" spans="8:8" ht="20.25" customHeight="1" x14ac:dyDescent="0.25">
      <c r="H8688" s="3"/>
    </row>
    <row r="8689" spans="8:8" ht="20.25" customHeight="1" x14ac:dyDescent="0.25">
      <c r="H8689" s="3"/>
    </row>
    <row r="8690" spans="8:8" ht="20.25" customHeight="1" x14ac:dyDescent="0.25">
      <c r="H8690" s="3"/>
    </row>
    <row r="8691" spans="8:8" ht="20.25" customHeight="1" x14ac:dyDescent="0.25">
      <c r="H8691" s="3"/>
    </row>
    <row r="8692" spans="8:8" ht="20.25" customHeight="1" x14ac:dyDescent="0.25">
      <c r="H8692" s="3"/>
    </row>
    <row r="8693" spans="8:8" ht="20.25" customHeight="1" x14ac:dyDescent="0.25">
      <c r="H8693" s="3"/>
    </row>
    <row r="8694" spans="8:8" ht="20.25" customHeight="1" x14ac:dyDescent="0.25">
      <c r="H8694" s="3"/>
    </row>
    <row r="8695" spans="8:8" ht="20.25" customHeight="1" x14ac:dyDescent="0.25">
      <c r="H8695" s="3"/>
    </row>
    <row r="8696" spans="8:8" ht="20.25" customHeight="1" x14ac:dyDescent="0.25">
      <c r="H8696" s="3"/>
    </row>
    <row r="8697" spans="8:8" ht="20.25" customHeight="1" x14ac:dyDescent="0.25">
      <c r="H8697" s="3"/>
    </row>
    <row r="8698" spans="8:8" ht="20.25" customHeight="1" x14ac:dyDescent="0.25">
      <c r="H8698" s="3"/>
    </row>
    <row r="8699" spans="8:8" ht="20.25" customHeight="1" x14ac:dyDescent="0.25">
      <c r="H8699" s="3"/>
    </row>
    <row r="8700" spans="8:8" ht="20.25" customHeight="1" x14ac:dyDescent="0.25">
      <c r="H8700" s="3"/>
    </row>
    <row r="8701" spans="8:8" ht="20.25" customHeight="1" x14ac:dyDescent="0.25">
      <c r="H8701" s="3"/>
    </row>
    <row r="8702" spans="8:8" ht="20.25" customHeight="1" x14ac:dyDescent="0.25">
      <c r="H8702" s="3"/>
    </row>
    <row r="8703" spans="8:8" ht="20.25" customHeight="1" x14ac:dyDescent="0.25">
      <c r="H8703" s="3"/>
    </row>
    <row r="8704" spans="8:8" ht="20.25" customHeight="1" x14ac:dyDescent="0.25">
      <c r="H8704" s="3"/>
    </row>
    <row r="8705" spans="8:8" ht="20.25" customHeight="1" x14ac:dyDescent="0.25">
      <c r="H8705" s="3"/>
    </row>
    <row r="8706" spans="8:8" ht="20.25" customHeight="1" x14ac:dyDescent="0.25">
      <c r="H8706" s="3"/>
    </row>
    <row r="8707" spans="8:8" ht="20.25" customHeight="1" x14ac:dyDescent="0.25">
      <c r="H8707" s="3"/>
    </row>
    <row r="8708" spans="8:8" ht="20.25" customHeight="1" x14ac:dyDescent="0.25">
      <c r="H8708" s="3"/>
    </row>
    <row r="8709" spans="8:8" ht="20.25" customHeight="1" x14ac:dyDescent="0.25">
      <c r="H8709" s="3"/>
    </row>
    <row r="8710" spans="8:8" ht="20.25" customHeight="1" x14ac:dyDescent="0.25">
      <c r="H8710" s="3"/>
    </row>
    <row r="8711" spans="8:8" ht="20.25" customHeight="1" x14ac:dyDescent="0.25">
      <c r="H8711" s="3"/>
    </row>
    <row r="8712" spans="8:8" ht="20.25" customHeight="1" x14ac:dyDescent="0.25">
      <c r="H8712" s="3"/>
    </row>
    <row r="8713" spans="8:8" ht="20.25" customHeight="1" x14ac:dyDescent="0.25">
      <c r="H8713" s="3"/>
    </row>
    <row r="8714" spans="8:8" ht="20.25" customHeight="1" x14ac:dyDescent="0.25">
      <c r="H8714" s="3"/>
    </row>
    <row r="8715" spans="8:8" ht="20.25" customHeight="1" x14ac:dyDescent="0.25">
      <c r="H8715" s="3"/>
    </row>
    <row r="8716" spans="8:8" ht="20.25" customHeight="1" x14ac:dyDescent="0.25">
      <c r="H8716" s="3"/>
    </row>
    <row r="8717" spans="8:8" ht="20.25" customHeight="1" x14ac:dyDescent="0.25">
      <c r="H8717" s="3"/>
    </row>
    <row r="8718" spans="8:8" ht="20.25" customHeight="1" x14ac:dyDescent="0.25">
      <c r="H8718" s="3"/>
    </row>
    <row r="8719" spans="8:8" ht="20.25" customHeight="1" x14ac:dyDescent="0.25">
      <c r="H8719" s="3"/>
    </row>
    <row r="8720" spans="8:8" ht="20.25" customHeight="1" x14ac:dyDescent="0.25">
      <c r="H8720" s="3"/>
    </row>
    <row r="8721" spans="8:8" ht="20.25" customHeight="1" x14ac:dyDescent="0.25">
      <c r="H8721" s="3"/>
    </row>
    <row r="8722" spans="8:8" ht="20.25" customHeight="1" x14ac:dyDescent="0.25">
      <c r="H8722" s="3"/>
    </row>
    <row r="8723" spans="8:8" ht="20.25" customHeight="1" x14ac:dyDescent="0.25">
      <c r="H8723" s="3"/>
    </row>
    <row r="8724" spans="8:8" ht="20.25" customHeight="1" x14ac:dyDescent="0.25">
      <c r="H8724" s="3"/>
    </row>
    <row r="8725" spans="8:8" ht="20.25" customHeight="1" x14ac:dyDescent="0.25">
      <c r="H8725" s="3"/>
    </row>
    <row r="8726" spans="8:8" ht="20.25" customHeight="1" x14ac:dyDescent="0.25">
      <c r="H8726" s="3"/>
    </row>
    <row r="8727" spans="8:8" ht="20.25" customHeight="1" x14ac:dyDescent="0.25">
      <c r="H8727" s="3"/>
    </row>
    <row r="8728" spans="8:8" ht="20.25" customHeight="1" x14ac:dyDescent="0.25">
      <c r="H8728" s="3"/>
    </row>
    <row r="8729" spans="8:8" ht="20.25" customHeight="1" x14ac:dyDescent="0.25">
      <c r="H8729" s="3"/>
    </row>
    <row r="8730" spans="8:8" ht="20.25" customHeight="1" x14ac:dyDescent="0.25">
      <c r="H8730" s="3"/>
    </row>
    <row r="8731" spans="8:8" ht="20.25" customHeight="1" x14ac:dyDescent="0.25">
      <c r="H8731" s="3"/>
    </row>
    <row r="8732" spans="8:8" ht="20.25" customHeight="1" x14ac:dyDescent="0.25">
      <c r="H8732" s="3"/>
    </row>
    <row r="8733" spans="8:8" ht="20.25" customHeight="1" x14ac:dyDescent="0.25">
      <c r="H8733" s="3"/>
    </row>
    <row r="8734" spans="8:8" ht="20.25" customHeight="1" x14ac:dyDescent="0.25">
      <c r="H8734" s="3"/>
    </row>
    <row r="8735" spans="8:8" ht="20.25" customHeight="1" x14ac:dyDescent="0.25">
      <c r="H8735" s="3"/>
    </row>
    <row r="8736" spans="8:8" ht="20.25" customHeight="1" x14ac:dyDescent="0.25">
      <c r="H8736" s="3"/>
    </row>
    <row r="8737" spans="8:8" ht="20.25" customHeight="1" x14ac:dyDescent="0.25">
      <c r="H8737" s="3"/>
    </row>
    <row r="8738" spans="8:8" ht="20.25" customHeight="1" x14ac:dyDescent="0.25">
      <c r="H8738" s="3"/>
    </row>
    <row r="8739" spans="8:8" ht="20.25" customHeight="1" x14ac:dyDescent="0.25">
      <c r="H8739" s="3"/>
    </row>
    <row r="8740" spans="8:8" ht="20.25" customHeight="1" x14ac:dyDescent="0.25">
      <c r="H8740" s="3"/>
    </row>
    <row r="8741" spans="8:8" ht="20.25" customHeight="1" x14ac:dyDescent="0.25">
      <c r="H8741" s="3"/>
    </row>
    <row r="8742" spans="8:8" ht="20.25" customHeight="1" x14ac:dyDescent="0.25">
      <c r="H8742" s="3"/>
    </row>
    <row r="8743" spans="8:8" ht="20.25" customHeight="1" x14ac:dyDescent="0.25">
      <c r="H8743" s="3"/>
    </row>
    <row r="8744" spans="8:8" ht="20.25" customHeight="1" x14ac:dyDescent="0.25">
      <c r="H8744" s="3"/>
    </row>
    <row r="8745" spans="8:8" ht="20.25" customHeight="1" x14ac:dyDescent="0.25">
      <c r="H8745" s="3"/>
    </row>
    <row r="8746" spans="8:8" ht="20.25" customHeight="1" x14ac:dyDescent="0.25">
      <c r="H8746" s="3"/>
    </row>
    <row r="8747" spans="8:8" ht="20.25" customHeight="1" x14ac:dyDescent="0.25">
      <c r="H8747" s="3"/>
    </row>
    <row r="8748" spans="8:8" ht="20.25" customHeight="1" x14ac:dyDescent="0.25">
      <c r="H8748" s="3"/>
    </row>
    <row r="8749" spans="8:8" ht="20.25" customHeight="1" x14ac:dyDescent="0.25">
      <c r="H8749" s="3"/>
    </row>
    <row r="8750" spans="8:8" ht="20.25" customHeight="1" x14ac:dyDescent="0.25">
      <c r="H8750" s="3"/>
    </row>
    <row r="8751" spans="8:8" ht="20.25" customHeight="1" x14ac:dyDescent="0.25">
      <c r="H8751" s="3"/>
    </row>
    <row r="8752" spans="8:8" ht="20.25" customHeight="1" x14ac:dyDescent="0.25">
      <c r="H8752" s="3"/>
    </row>
    <row r="8753" spans="8:8" ht="20.25" customHeight="1" x14ac:dyDescent="0.25">
      <c r="H8753" s="3"/>
    </row>
    <row r="8754" spans="8:8" ht="20.25" customHeight="1" x14ac:dyDescent="0.25">
      <c r="H8754" s="3"/>
    </row>
    <row r="8755" spans="8:8" ht="20.25" customHeight="1" x14ac:dyDescent="0.25">
      <c r="H8755" s="3"/>
    </row>
    <row r="8756" spans="8:8" ht="20.25" customHeight="1" x14ac:dyDescent="0.25">
      <c r="H8756" s="3"/>
    </row>
    <row r="8757" spans="8:8" ht="20.25" customHeight="1" x14ac:dyDescent="0.25">
      <c r="H8757" s="3"/>
    </row>
    <row r="8758" spans="8:8" ht="20.25" customHeight="1" x14ac:dyDescent="0.25">
      <c r="H8758" s="3"/>
    </row>
    <row r="8759" spans="8:8" ht="20.25" customHeight="1" x14ac:dyDescent="0.25">
      <c r="H8759" s="3"/>
    </row>
    <row r="8760" spans="8:8" ht="20.25" customHeight="1" x14ac:dyDescent="0.25">
      <c r="H8760" s="3"/>
    </row>
    <row r="8761" spans="8:8" ht="20.25" customHeight="1" x14ac:dyDescent="0.25">
      <c r="H8761" s="3"/>
    </row>
    <row r="8762" spans="8:8" ht="20.25" customHeight="1" x14ac:dyDescent="0.25">
      <c r="H8762" s="3"/>
    </row>
    <row r="8763" spans="8:8" ht="20.25" customHeight="1" x14ac:dyDescent="0.25">
      <c r="H8763" s="3"/>
    </row>
    <row r="8764" spans="8:8" ht="20.25" customHeight="1" x14ac:dyDescent="0.25">
      <c r="H8764" s="3"/>
    </row>
    <row r="8765" spans="8:8" ht="20.25" customHeight="1" x14ac:dyDescent="0.25">
      <c r="H8765" s="3"/>
    </row>
    <row r="8766" spans="8:8" ht="20.25" customHeight="1" x14ac:dyDescent="0.25">
      <c r="H8766" s="3"/>
    </row>
    <row r="8767" spans="8:8" ht="20.25" customHeight="1" x14ac:dyDescent="0.25">
      <c r="H8767" s="3"/>
    </row>
    <row r="8768" spans="8:8" ht="20.25" customHeight="1" x14ac:dyDescent="0.25">
      <c r="H8768" s="3"/>
    </row>
    <row r="8769" spans="8:8" ht="20.25" customHeight="1" x14ac:dyDescent="0.25">
      <c r="H8769" s="3"/>
    </row>
    <row r="8770" spans="8:8" ht="20.25" customHeight="1" x14ac:dyDescent="0.25">
      <c r="H8770" s="3"/>
    </row>
    <row r="8771" spans="8:8" ht="20.25" customHeight="1" x14ac:dyDescent="0.25">
      <c r="H8771" s="3"/>
    </row>
    <row r="8772" spans="8:8" ht="20.25" customHeight="1" x14ac:dyDescent="0.25">
      <c r="H8772" s="3"/>
    </row>
    <row r="8773" spans="8:8" ht="20.25" customHeight="1" x14ac:dyDescent="0.25">
      <c r="H8773" s="3"/>
    </row>
    <row r="8774" spans="8:8" ht="20.25" customHeight="1" x14ac:dyDescent="0.25">
      <c r="H8774" s="3"/>
    </row>
    <row r="8775" spans="8:8" ht="20.25" customHeight="1" x14ac:dyDescent="0.25">
      <c r="H8775" s="3"/>
    </row>
    <row r="8776" spans="8:8" ht="20.25" customHeight="1" x14ac:dyDescent="0.25">
      <c r="H8776" s="3"/>
    </row>
    <row r="8777" spans="8:8" ht="20.25" customHeight="1" x14ac:dyDescent="0.25">
      <c r="H8777" s="3"/>
    </row>
    <row r="8778" spans="8:8" ht="20.25" customHeight="1" x14ac:dyDescent="0.25">
      <c r="H8778" s="3"/>
    </row>
    <row r="8779" spans="8:8" ht="20.25" customHeight="1" x14ac:dyDescent="0.25">
      <c r="H8779" s="3"/>
    </row>
    <row r="8780" spans="8:8" ht="20.25" customHeight="1" x14ac:dyDescent="0.25">
      <c r="H8780" s="3"/>
    </row>
    <row r="8781" spans="8:8" ht="20.25" customHeight="1" x14ac:dyDescent="0.25">
      <c r="H8781" s="3"/>
    </row>
    <row r="8782" spans="8:8" ht="20.25" customHeight="1" x14ac:dyDescent="0.25">
      <c r="H8782" s="3"/>
    </row>
    <row r="8783" spans="8:8" ht="20.25" customHeight="1" x14ac:dyDescent="0.25">
      <c r="H8783" s="3"/>
    </row>
    <row r="8784" spans="8:8" ht="20.25" customHeight="1" x14ac:dyDescent="0.25">
      <c r="H8784" s="3"/>
    </row>
    <row r="8785" spans="8:8" ht="20.25" customHeight="1" x14ac:dyDescent="0.25">
      <c r="H8785" s="3"/>
    </row>
    <row r="8786" spans="8:8" ht="20.25" customHeight="1" x14ac:dyDescent="0.25">
      <c r="H8786" s="3"/>
    </row>
    <row r="8787" spans="8:8" ht="20.25" customHeight="1" x14ac:dyDescent="0.25">
      <c r="H8787" s="3"/>
    </row>
    <row r="8788" spans="8:8" ht="20.25" customHeight="1" x14ac:dyDescent="0.25">
      <c r="H8788" s="3"/>
    </row>
    <row r="8789" spans="8:8" ht="20.25" customHeight="1" x14ac:dyDescent="0.25">
      <c r="H8789" s="3"/>
    </row>
    <row r="8790" spans="8:8" ht="20.25" customHeight="1" x14ac:dyDescent="0.25">
      <c r="H8790" s="3"/>
    </row>
    <row r="8791" spans="8:8" ht="20.25" customHeight="1" x14ac:dyDescent="0.25">
      <c r="H8791" s="3"/>
    </row>
    <row r="8792" spans="8:8" ht="20.25" customHeight="1" x14ac:dyDescent="0.25">
      <c r="H8792" s="3"/>
    </row>
    <row r="8793" spans="8:8" ht="20.25" customHeight="1" x14ac:dyDescent="0.25">
      <c r="H8793" s="3"/>
    </row>
    <row r="8794" spans="8:8" ht="20.25" customHeight="1" x14ac:dyDescent="0.25">
      <c r="H8794" s="3"/>
    </row>
    <row r="8795" spans="8:8" ht="20.25" customHeight="1" x14ac:dyDescent="0.25">
      <c r="H8795" s="3"/>
    </row>
    <row r="8796" spans="8:8" ht="20.25" customHeight="1" x14ac:dyDescent="0.25">
      <c r="H8796" s="3"/>
    </row>
    <row r="8797" spans="8:8" ht="20.25" customHeight="1" x14ac:dyDescent="0.25">
      <c r="H8797" s="3"/>
    </row>
    <row r="8798" spans="8:8" ht="20.25" customHeight="1" x14ac:dyDescent="0.25">
      <c r="H8798" s="3"/>
    </row>
    <row r="8799" spans="8:8" ht="20.25" customHeight="1" x14ac:dyDescent="0.25">
      <c r="H8799" s="3"/>
    </row>
    <row r="8800" spans="8:8" ht="20.25" customHeight="1" x14ac:dyDescent="0.25">
      <c r="H8800" s="3"/>
    </row>
    <row r="8801" spans="8:8" ht="20.25" customHeight="1" x14ac:dyDescent="0.25">
      <c r="H8801" s="3"/>
    </row>
    <row r="8802" spans="8:8" ht="20.25" customHeight="1" x14ac:dyDescent="0.25">
      <c r="H8802" s="3"/>
    </row>
    <row r="8803" spans="8:8" ht="20.25" customHeight="1" x14ac:dyDescent="0.25">
      <c r="H8803" s="3"/>
    </row>
    <row r="8804" spans="8:8" ht="20.25" customHeight="1" x14ac:dyDescent="0.25">
      <c r="H8804" s="3"/>
    </row>
    <row r="8805" spans="8:8" ht="20.25" customHeight="1" x14ac:dyDescent="0.25">
      <c r="H8805" s="3"/>
    </row>
    <row r="8806" spans="8:8" ht="20.25" customHeight="1" x14ac:dyDescent="0.25">
      <c r="H8806" s="3"/>
    </row>
    <row r="8807" spans="8:8" ht="20.25" customHeight="1" x14ac:dyDescent="0.25">
      <c r="H8807" s="3"/>
    </row>
    <row r="8808" spans="8:8" ht="20.25" customHeight="1" x14ac:dyDescent="0.25">
      <c r="H8808" s="3"/>
    </row>
    <row r="8809" spans="8:8" ht="20.25" customHeight="1" x14ac:dyDescent="0.25">
      <c r="H8809" s="3"/>
    </row>
    <row r="8810" spans="8:8" ht="20.25" customHeight="1" x14ac:dyDescent="0.25">
      <c r="H8810" s="3"/>
    </row>
    <row r="8811" spans="8:8" ht="20.25" customHeight="1" x14ac:dyDescent="0.25">
      <c r="H8811" s="3"/>
    </row>
    <row r="8812" spans="8:8" ht="20.25" customHeight="1" x14ac:dyDescent="0.25">
      <c r="H8812" s="3"/>
    </row>
    <row r="8813" spans="8:8" ht="20.25" customHeight="1" x14ac:dyDescent="0.25">
      <c r="H8813" s="3"/>
    </row>
    <row r="8814" spans="8:8" ht="20.25" customHeight="1" x14ac:dyDescent="0.25">
      <c r="H8814" s="3"/>
    </row>
    <row r="8815" spans="8:8" ht="20.25" customHeight="1" x14ac:dyDescent="0.25">
      <c r="H8815" s="3"/>
    </row>
    <row r="8816" spans="8:8" ht="20.25" customHeight="1" x14ac:dyDescent="0.25">
      <c r="H8816" s="3"/>
    </row>
    <row r="8817" spans="8:8" ht="20.25" customHeight="1" x14ac:dyDescent="0.25">
      <c r="H8817" s="3"/>
    </row>
    <row r="8818" spans="8:8" ht="20.25" customHeight="1" x14ac:dyDescent="0.25">
      <c r="H8818" s="3"/>
    </row>
    <row r="8819" spans="8:8" ht="20.25" customHeight="1" x14ac:dyDescent="0.25">
      <c r="H8819" s="3"/>
    </row>
    <row r="8820" spans="8:8" ht="20.25" customHeight="1" x14ac:dyDescent="0.25">
      <c r="H8820" s="3"/>
    </row>
    <row r="8821" spans="8:8" ht="20.25" customHeight="1" x14ac:dyDescent="0.25">
      <c r="H8821" s="3"/>
    </row>
    <row r="8822" spans="8:8" ht="20.25" customHeight="1" x14ac:dyDescent="0.25">
      <c r="H8822" s="3"/>
    </row>
    <row r="8823" spans="8:8" ht="20.25" customHeight="1" x14ac:dyDescent="0.25">
      <c r="H8823" s="3"/>
    </row>
    <row r="8824" spans="8:8" ht="20.25" customHeight="1" x14ac:dyDescent="0.25">
      <c r="H8824" s="3"/>
    </row>
    <row r="8825" spans="8:8" ht="20.25" customHeight="1" x14ac:dyDescent="0.25">
      <c r="H8825" s="3"/>
    </row>
    <row r="8826" spans="8:8" ht="20.25" customHeight="1" x14ac:dyDescent="0.25">
      <c r="H8826" s="3"/>
    </row>
    <row r="8827" spans="8:8" ht="20.25" customHeight="1" x14ac:dyDescent="0.25">
      <c r="H8827" s="3"/>
    </row>
    <row r="8828" spans="8:8" ht="20.25" customHeight="1" x14ac:dyDescent="0.25">
      <c r="H8828" s="3"/>
    </row>
    <row r="8829" spans="8:8" ht="20.25" customHeight="1" x14ac:dyDescent="0.25">
      <c r="H8829" s="3"/>
    </row>
    <row r="8830" spans="8:8" ht="20.25" customHeight="1" x14ac:dyDescent="0.25">
      <c r="H8830" s="3"/>
    </row>
    <row r="8831" spans="8:8" ht="20.25" customHeight="1" x14ac:dyDescent="0.25">
      <c r="H8831" s="3"/>
    </row>
    <row r="8832" spans="8:8" ht="20.25" customHeight="1" x14ac:dyDescent="0.25">
      <c r="H8832" s="3"/>
    </row>
    <row r="8833" spans="8:8" ht="20.25" customHeight="1" x14ac:dyDescent="0.25">
      <c r="H8833" s="3"/>
    </row>
    <row r="8834" spans="8:8" ht="20.25" customHeight="1" x14ac:dyDescent="0.25">
      <c r="H8834" s="3"/>
    </row>
    <row r="8835" spans="8:8" ht="20.25" customHeight="1" x14ac:dyDescent="0.25">
      <c r="H8835" s="3"/>
    </row>
    <row r="8836" spans="8:8" ht="20.25" customHeight="1" x14ac:dyDescent="0.25">
      <c r="H8836" s="3"/>
    </row>
    <row r="8837" spans="8:8" ht="20.25" customHeight="1" x14ac:dyDescent="0.25">
      <c r="H8837" s="3"/>
    </row>
    <row r="8838" spans="8:8" ht="20.25" customHeight="1" x14ac:dyDescent="0.25">
      <c r="H8838" s="3"/>
    </row>
    <row r="8839" spans="8:8" ht="20.25" customHeight="1" x14ac:dyDescent="0.25">
      <c r="H8839" s="3"/>
    </row>
    <row r="8840" spans="8:8" ht="20.25" customHeight="1" x14ac:dyDescent="0.25">
      <c r="H8840" s="3"/>
    </row>
    <row r="8841" spans="8:8" ht="20.25" customHeight="1" x14ac:dyDescent="0.25">
      <c r="H8841" s="3"/>
    </row>
    <row r="8842" spans="8:8" ht="20.25" customHeight="1" x14ac:dyDescent="0.25">
      <c r="H8842" s="3"/>
    </row>
    <row r="8843" spans="8:8" ht="20.25" customHeight="1" x14ac:dyDescent="0.25">
      <c r="H8843" s="3"/>
    </row>
    <row r="8844" spans="8:8" ht="20.25" customHeight="1" x14ac:dyDescent="0.25">
      <c r="H8844" s="3"/>
    </row>
    <row r="8845" spans="8:8" ht="20.25" customHeight="1" x14ac:dyDescent="0.25">
      <c r="H8845" s="3"/>
    </row>
    <row r="8846" spans="8:8" ht="20.25" customHeight="1" x14ac:dyDescent="0.25">
      <c r="H8846" s="3"/>
    </row>
    <row r="8847" spans="8:8" ht="20.25" customHeight="1" x14ac:dyDescent="0.25">
      <c r="H8847" s="3"/>
    </row>
    <row r="8848" spans="8:8" ht="20.25" customHeight="1" x14ac:dyDescent="0.25">
      <c r="H8848" s="3"/>
    </row>
    <row r="8849" spans="8:8" ht="20.25" customHeight="1" x14ac:dyDescent="0.25">
      <c r="H8849" s="3"/>
    </row>
    <row r="8850" spans="8:8" ht="20.25" customHeight="1" x14ac:dyDescent="0.25">
      <c r="H8850" s="3"/>
    </row>
    <row r="8851" spans="8:8" ht="20.25" customHeight="1" x14ac:dyDescent="0.25">
      <c r="H8851" s="3"/>
    </row>
    <row r="8852" spans="8:8" ht="20.25" customHeight="1" x14ac:dyDescent="0.25">
      <c r="H8852" s="3"/>
    </row>
    <row r="8853" spans="8:8" ht="20.25" customHeight="1" x14ac:dyDescent="0.25">
      <c r="H8853" s="3"/>
    </row>
    <row r="8854" spans="8:8" ht="20.25" customHeight="1" x14ac:dyDescent="0.25">
      <c r="H8854" s="3"/>
    </row>
    <row r="8855" spans="8:8" ht="20.25" customHeight="1" x14ac:dyDescent="0.25">
      <c r="H8855" s="3"/>
    </row>
    <row r="8856" spans="8:8" ht="20.25" customHeight="1" x14ac:dyDescent="0.25">
      <c r="H8856" s="3"/>
    </row>
    <row r="8857" spans="8:8" ht="20.25" customHeight="1" x14ac:dyDescent="0.25">
      <c r="H8857" s="3"/>
    </row>
    <row r="8858" spans="8:8" ht="20.25" customHeight="1" x14ac:dyDescent="0.25">
      <c r="H8858" s="3"/>
    </row>
    <row r="8859" spans="8:8" ht="20.25" customHeight="1" x14ac:dyDescent="0.25">
      <c r="H8859" s="3"/>
    </row>
    <row r="8860" spans="8:8" ht="20.25" customHeight="1" x14ac:dyDescent="0.25">
      <c r="H8860" s="3"/>
    </row>
    <row r="8861" spans="8:8" ht="20.25" customHeight="1" x14ac:dyDescent="0.25">
      <c r="H8861" s="3"/>
    </row>
    <row r="8862" spans="8:8" ht="20.25" customHeight="1" x14ac:dyDescent="0.25">
      <c r="H8862" s="3"/>
    </row>
    <row r="8863" spans="8:8" ht="20.25" customHeight="1" x14ac:dyDescent="0.25">
      <c r="H8863" s="3"/>
    </row>
    <row r="8864" spans="8:8" ht="20.25" customHeight="1" x14ac:dyDescent="0.25">
      <c r="H8864" s="3"/>
    </row>
    <row r="8865" spans="8:8" ht="20.25" customHeight="1" x14ac:dyDescent="0.25">
      <c r="H8865" s="3"/>
    </row>
    <row r="8866" spans="8:8" ht="20.25" customHeight="1" x14ac:dyDescent="0.25">
      <c r="H8866" s="3"/>
    </row>
    <row r="8867" spans="8:8" ht="20.25" customHeight="1" x14ac:dyDescent="0.25">
      <c r="H8867" s="3"/>
    </row>
    <row r="8868" spans="8:8" ht="20.25" customHeight="1" x14ac:dyDescent="0.25">
      <c r="H8868" s="3"/>
    </row>
    <row r="8869" spans="8:8" ht="20.25" customHeight="1" x14ac:dyDescent="0.25">
      <c r="H8869" s="3"/>
    </row>
    <row r="8870" spans="8:8" ht="20.25" customHeight="1" x14ac:dyDescent="0.25">
      <c r="H8870" s="3"/>
    </row>
    <row r="8871" spans="8:8" ht="20.25" customHeight="1" x14ac:dyDescent="0.25">
      <c r="H8871" s="3"/>
    </row>
    <row r="8872" spans="8:8" ht="20.25" customHeight="1" x14ac:dyDescent="0.25">
      <c r="H8872" s="3"/>
    </row>
    <row r="8873" spans="8:8" ht="20.25" customHeight="1" x14ac:dyDescent="0.25">
      <c r="H8873" s="3"/>
    </row>
    <row r="8874" spans="8:8" ht="20.25" customHeight="1" x14ac:dyDescent="0.25">
      <c r="H8874" s="3"/>
    </row>
    <row r="8875" spans="8:8" ht="20.25" customHeight="1" x14ac:dyDescent="0.25">
      <c r="H8875" s="3"/>
    </row>
    <row r="8876" spans="8:8" ht="20.25" customHeight="1" x14ac:dyDescent="0.25">
      <c r="H8876" s="3"/>
    </row>
    <row r="8877" spans="8:8" ht="20.25" customHeight="1" x14ac:dyDescent="0.25">
      <c r="H8877" s="3"/>
    </row>
    <row r="8878" spans="8:8" ht="20.25" customHeight="1" x14ac:dyDescent="0.25">
      <c r="H8878" s="3"/>
    </row>
    <row r="8879" spans="8:8" ht="20.25" customHeight="1" x14ac:dyDescent="0.25">
      <c r="H8879" s="3"/>
    </row>
    <row r="8880" spans="8:8" ht="20.25" customHeight="1" x14ac:dyDescent="0.25">
      <c r="H8880" s="3"/>
    </row>
    <row r="8881" spans="8:8" ht="20.25" customHeight="1" x14ac:dyDescent="0.25">
      <c r="H8881" s="3"/>
    </row>
    <row r="8882" spans="8:8" ht="20.25" customHeight="1" x14ac:dyDescent="0.25">
      <c r="H8882" s="3"/>
    </row>
    <row r="8883" spans="8:8" ht="20.25" customHeight="1" x14ac:dyDescent="0.25">
      <c r="H8883" s="3"/>
    </row>
    <row r="8884" spans="8:8" ht="20.25" customHeight="1" x14ac:dyDescent="0.25">
      <c r="H8884" s="3"/>
    </row>
    <row r="8885" spans="8:8" ht="20.25" customHeight="1" x14ac:dyDescent="0.25">
      <c r="H8885" s="3"/>
    </row>
    <row r="8886" spans="8:8" ht="20.25" customHeight="1" x14ac:dyDescent="0.25">
      <c r="H8886" s="3"/>
    </row>
    <row r="8887" spans="8:8" ht="20.25" customHeight="1" x14ac:dyDescent="0.25">
      <c r="H8887" s="3"/>
    </row>
    <row r="8888" spans="8:8" ht="20.25" customHeight="1" x14ac:dyDescent="0.25">
      <c r="H8888" s="3"/>
    </row>
    <row r="8889" spans="8:8" ht="20.25" customHeight="1" x14ac:dyDescent="0.25">
      <c r="H8889" s="3"/>
    </row>
    <row r="8890" spans="8:8" ht="20.25" customHeight="1" x14ac:dyDescent="0.25">
      <c r="H8890" s="3"/>
    </row>
    <row r="8891" spans="8:8" ht="20.25" customHeight="1" x14ac:dyDescent="0.25">
      <c r="H8891" s="3"/>
    </row>
    <row r="8892" spans="8:8" ht="20.25" customHeight="1" x14ac:dyDescent="0.25">
      <c r="H8892" s="3"/>
    </row>
    <row r="8893" spans="8:8" ht="20.25" customHeight="1" x14ac:dyDescent="0.25">
      <c r="H8893" s="3"/>
    </row>
    <row r="8894" spans="8:8" ht="20.25" customHeight="1" x14ac:dyDescent="0.25">
      <c r="H8894" s="3"/>
    </row>
    <row r="8895" spans="8:8" ht="20.25" customHeight="1" x14ac:dyDescent="0.25">
      <c r="H8895" s="3"/>
    </row>
    <row r="8896" spans="8:8" ht="20.25" customHeight="1" x14ac:dyDescent="0.25">
      <c r="H8896" s="3"/>
    </row>
    <row r="8897" spans="8:8" ht="20.25" customHeight="1" x14ac:dyDescent="0.25">
      <c r="H8897" s="3"/>
    </row>
    <row r="8898" spans="8:8" ht="20.25" customHeight="1" x14ac:dyDescent="0.25">
      <c r="H8898" s="3"/>
    </row>
    <row r="8899" spans="8:8" ht="20.25" customHeight="1" x14ac:dyDescent="0.25">
      <c r="H8899" s="3"/>
    </row>
    <row r="8900" spans="8:8" ht="20.25" customHeight="1" x14ac:dyDescent="0.25">
      <c r="H8900" s="3"/>
    </row>
    <row r="8901" spans="8:8" ht="20.25" customHeight="1" x14ac:dyDescent="0.25">
      <c r="H8901" s="3"/>
    </row>
    <row r="8902" spans="8:8" ht="20.25" customHeight="1" x14ac:dyDescent="0.25">
      <c r="H8902" s="3"/>
    </row>
    <row r="8903" spans="8:8" ht="20.25" customHeight="1" x14ac:dyDescent="0.25">
      <c r="H8903" s="3"/>
    </row>
    <row r="8904" spans="8:8" ht="20.25" customHeight="1" x14ac:dyDescent="0.25">
      <c r="H8904" s="3"/>
    </row>
    <row r="8905" spans="8:8" ht="20.25" customHeight="1" x14ac:dyDescent="0.25">
      <c r="H8905" s="3"/>
    </row>
    <row r="8906" spans="8:8" ht="20.25" customHeight="1" x14ac:dyDescent="0.25">
      <c r="H8906" s="3"/>
    </row>
    <row r="8907" spans="8:8" ht="20.25" customHeight="1" x14ac:dyDescent="0.25">
      <c r="H8907" s="3"/>
    </row>
    <row r="8908" spans="8:8" ht="20.25" customHeight="1" x14ac:dyDescent="0.25">
      <c r="H8908" s="3"/>
    </row>
    <row r="8909" spans="8:8" ht="20.25" customHeight="1" x14ac:dyDescent="0.25">
      <c r="H8909" s="3"/>
    </row>
    <row r="8910" spans="8:8" ht="20.25" customHeight="1" x14ac:dyDescent="0.25">
      <c r="H8910" s="3"/>
    </row>
    <row r="8911" spans="8:8" ht="20.25" customHeight="1" x14ac:dyDescent="0.25">
      <c r="H8911" s="3"/>
    </row>
    <row r="8912" spans="8:8" ht="20.25" customHeight="1" x14ac:dyDescent="0.25">
      <c r="H8912" s="3"/>
    </row>
    <row r="8913" spans="8:8" ht="20.25" customHeight="1" x14ac:dyDescent="0.25">
      <c r="H8913" s="3"/>
    </row>
    <row r="8914" spans="8:8" ht="20.25" customHeight="1" x14ac:dyDescent="0.25">
      <c r="H8914" s="3"/>
    </row>
    <row r="8915" spans="8:8" ht="20.25" customHeight="1" x14ac:dyDescent="0.25">
      <c r="H8915" s="3"/>
    </row>
    <row r="8916" spans="8:8" ht="20.25" customHeight="1" x14ac:dyDescent="0.25">
      <c r="H8916" s="3"/>
    </row>
    <row r="8917" spans="8:8" ht="20.25" customHeight="1" x14ac:dyDescent="0.25">
      <c r="H8917" s="3"/>
    </row>
    <row r="8918" spans="8:8" ht="20.25" customHeight="1" x14ac:dyDescent="0.25">
      <c r="H8918" s="3"/>
    </row>
    <row r="8919" spans="8:8" ht="20.25" customHeight="1" x14ac:dyDescent="0.25">
      <c r="H8919" s="3"/>
    </row>
    <row r="8920" spans="8:8" ht="20.25" customHeight="1" x14ac:dyDescent="0.25">
      <c r="H8920" s="3"/>
    </row>
    <row r="8921" spans="8:8" ht="20.25" customHeight="1" x14ac:dyDescent="0.25">
      <c r="H8921" s="3"/>
    </row>
    <row r="8922" spans="8:8" ht="20.25" customHeight="1" x14ac:dyDescent="0.25">
      <c r="H8922" s="3"/>
    </row>
    <row r="8923" spans="8:8" ht="20.25" customHeight="1" x14ac:dyDescent="0.25">
      <c r="H8923" s="3"/>
    </row>
    <row r="8924" spans="8:8" ht="20.25" customHeight="1" x14ac:dyDescent="0.25">
      <c r="H8924" s="3"/>
    </row>
    <row r="8925" spans="8:8" ht="20.25" customHeight="1" x14ac:dyDescent="0.25">
      <c r="H8925" s="3"/>
    </row>
    <row r="8926" spans="8:8" ht="20.25" customHeight="1" x14ac:dyDescent="0.25">
      <c r="H8926" s="3"/>
    </row>
    <row r="8927" spans="8:8" ht="20.25" customHeight="1" x14ac:dyDescent="0.25">
      <c r="H8927" s="3"/>
    </row>
    <row r="8928" spans="8:8" ht="20.25" customHeight="1" x14ac:dyDescent="0.25">
      <c r="H8928" s="3"/>
    </row>
    <row r="8929" spans="8:8" ht="20.25" customHeight="1" x14ac:dyDescent="0.25">
      <c r="H8929" s="3"/>
    </row>
    <row r="8930" spans="8:8" ht="20.25" customHeight="1" x14ac:dyDescent="0.25">
      <c r="H8930" s="3"/>
    </row>
    <row r="8931" spans="8:8" ht="20.25" customHeight="1" x14ac:dyDescent="0.25">
      <c r="H8931" s="3"/>
    </row>
    <row r="8932" spans="8:8" ht="20.25" customHeight="1" x14ac:dyDescent="0.25">
      <c r="H8932" s="3"/>
    </row>
    <row r="8933" spans="8:8" ht="20.25" customHeight="1" x14ac:dyDescent="0.25">
      <c r="H8933" s="3"/>
    </row>
    <row r="8934" spans="8:8" ht="20.25" customHeight="1" x14ac:dyDescent="0.25">
      <c r="H8934" s="3"/>
    </row>
    <row r="8935" spans="8:8" ht="20.25" customHeight="1" x14ac:dyDescent="0.25">
      <c r="H8935" s="3"/>
    </row>
    <row r="8936" spans="8:8" ht="20.25" customHeight="1" x14ac:dyDescent="0.25">
      <c r="H8936" s="3"/>
    </row>
    <row r="8937" spans="8:8" ht="20.25" customHeight="1" x14ac:dyDescent="0.25">
      <c r="H8937" s="3"/>
    </row>
    <row r="8938" spans="8:8" ht="20.25" customHeight="1" x14ac:dyDescent="0.25">
      <c r="H8938" s="3"/>
    </row>
    <row r="8939" spans="8:8" ht="20.25" customHeight="1" x14ac:dyDescent="0.25">
      <c r="H8939" s="3"/>
    </row>
    <row r="8940" spans="8:8" ht="20.25" customHeight="1" x14ac:dyDescent="0.25">
      <c r="H8940" s="3"/>
    </row>
    <row r="8941" spans="8:8" ht="20.25" customHeight="1" x14ac:dyDescent="0.25">
      <c r="H8941" s="3"/>
    </row>
    <row r="8942" spans="8:8" ht="20.25" customHeight="1" x14ac:dyDescent="0.25">
      <c r="H8942" s="3"/>
    </row>
    <row r="8943" spans="8:8" ht="20.25" customHeight="1" x14ac:dyDescent="0.25">
      <c r="H8943" s="3"/>
    </row>
    <row r="8944" spans="8:8" ht="20.25" customHeight="1" x14ac:dyDescent="0.25">
      <c r="H8944" s="3"/>
    </row>
    <row r="8945" spans="8:8" ht="20.25" customHeight="1" x14ac:dyDescent="0.25">
      <c r="H8945" s="3"/>
    </row>
    <row r="8946" spans="8:8" ht="20.25" customHeight="1" x14ac:dyDescent="0.25">
      <c r="H8946" s="3"/>
    </row>
    <row r="8947" spans="8:8" ht="20.25" customHeight="1" x14ac:dyDescent="0.25">
      <c r="H8947" s="3"/>
    </row>
    <row r="8948" spans="8:8" ht="20.25" customHeight="1" x14ac:dyDescent="0.25">
      <c r="H8948" s="3"/>
    </row>
    <row r="8949" spans="8:8" ht="20.25" customHeight="1" x14ac:dyDescent="0.25">
      <c r="H8949" s="3"/>
    </row>
    <row r="8950" spans="8:8" ht="20.25" customHeight="1" x14ac:dyDescent="0.25">
      <c r="H8950" s="3"/>
    </row>
    <row r="8951" spans="8:8" ht="20.25" customHeight="1" x14ac:dyDescent="0.25">
      <c r="H8951" s="3"/>
    </row>
    <row r="8952" spans="8:8" ht="20.25" customHeight="1" x14ac:dyDescent="0.25">
      <c r="H8952" s="3"/>
    </row>
    <row r="8953" spans="8:8" ht="20.25" customHeight="1" x14ac:dyDescent="0.25">
      <c r="H8953" s="3"/>
    </row>
    <row r="8954" spans="8:8" ht="20.25" customHeight="1" x14ac:dyDescent="0.25">
      <c r="H8954" s="3"/>
    </row>
    <row r="8955" spans="8:8" ht="20.25" customHeight="1" x14ac:dyDescent="0.25">
      <c r="H8955" s="3"/>
    </row>
    <row r="8956" spans="8:8" ht="20.25" customHeight="1" x14ac:dyDescent="0.25">
      <c r="H8956" s="3"/>
    </row>
    <row r="8957" spans="8:8" ht="20.25" customHeight="1" x14ac:dyDescent="0.25">
      <c r="H8957" s="3"/>
    </row>
    <row r="8958" spans="8:8" ht="20.25" customHeight="1" x14ac:dyDescent="0.25">
      <c r="H8958" s="3"/>
    </row>
    <row r="8959" spans="8:8" ht="20.25" customHeight="1" x14ac:dyDescent="0.25">
      <c r="H8959" s="3"/>
    </row>
    <row r="8960" spans="8:8" ht="20.25" customHeight="1" x14ac:dyDescent="0.25">
      <c r="H8960" s="3"/>
    </row>
    <row r="8961" spans="8:8" ht="20.25" customHeight="1" x14ac:dyDescent="0.25">
      <c r="H8961" s="3"/>
    </row>
    <row r="8962" spans="8:8" ht="20.25" customHeight="1" x14ac:dyDescent="0.25">
      <c r="H8962" s="3"/>
    </row>
    <row r="8963" spans="8:8" ht="20.25" customHeight="1" x14ac:dyDescent="0.25">
      <c r="H8963" s="3"/>
    </row>
    <row r="8964" spans="8:8" ht="20.25" customHeight="1" x14ac:dyDescent="0.25">
      <c r="H8964" s="3"/>
    </row>
    <row r="8965" spans="8:8" ht="20.25" customHeight="1" x14ac:dyDescent="0.25">
      <c r="H8965" s="3"/>
    </row>
    <row r="8966" spans="8:8" ht="20.25" customHeight="1" x14ac:dyDescent="0.25">
      <c r="H8966" s="3"/>
    </row>
    <row r="8967" spans="8:8" ht="20.25" customHeight="1" x14ac:dyDescent="0.25">
      <c r="H8967" s="3"/>
    </row>
    <row r="8968" spans="8:8" ht="20.25" customHeight="1" x14ac:dyDescent="0.25">
      <c r="H8968" s="3"/>
    </row>
    <row r="8969" spans="8:8" ht="20.25" customHeight="1" x14ac:dyDescent="0.25">
      <c r="H8969" s="3"/>
    </row>
    <row r="8970" spans="8:8" ht="20.25" customHeight="1" x14ac:dyDescent="0.25">
      <c r="H8970" s="3"/>
    </row>
    <row r="8971" spans="8:8" ht="20.25" customHeight="1" x14ac:dyDescent="0.25">
      <c r="H8971" s="3"/>
    </row>
    <row r="8972" spans="8:8" ht="20.25" customHeight="1" x14ac:dyDescent="0.25">
      <c r="H8972" s="3"/>
    </row>
    <row r="8973" spans="8:8" ht="20.25" customHeight="1" x14ac:dyDescent="0.25">
      <c r="H8973" s="3"/>
    </row>
    <row r="8974" spans="8:8" ht="20.25" customHeight="1" x14ac:dyDescent="0.25">
      <c r="H8974" s="3"/>
    </row>
    <row r="8975" spans="8:8" ht="20.25" customHeight="1" x14ac:dyDescent="0.25">
      <c r="H8975" s="3"/>
    </row>
    <row r="8976" spans="8:8" ht="20.25" customHeight="1" x14ac:dyDescent="0.25">
      <c r="H8976" s="3"/>
    </row>
    <row r="8977" spans="8:8" ht="20.25" customHeight="1" x14ac:dyDescent="0.25">
      <c r="H8977" s="3"/>
    </row>
    <row r="8978" spans="8:8" ht="20.25" customHeight="1" x14ac:dyDescent="0.25">
      <c r="H8978" s="3"/>
    </row>
    <row r="8979" spans="8:8" ht="20.25" customHeight="1" x14ac:dyDescent="0.25">
      <c r="H8979" s="3"/>
    </row>
    <row r="8980" spans="8:8" ht="20.25" customHeight="1" x14ac:dyDescent="0.25">
      <c r="H8980" s="3"/>
    </row>
    <row r="8981" spans="8:8" ht="20.25" customHeight="1" x14ac:dyDescent="0.25">
      <c r="H8981" s="3"/>
    </row>
    <row r="8982" spans="8:8" ht="20.25" customHeight="1" x14ac:dyDescent="0.25">
      <c r="H8982" s="3"/>
    </row>
    <row r="8983" spans="8:8" ht="20.25" customHeight="1" x14ac:dyDescent="0.25">
      <c r="H8983" s="3"/>
    </row>
    <row r="8984" spans="8:8" ht="20.25" customHeight="1" x14ac:dyDescent="0.25">
      <c r="H8984" s="3"/>
    </row>
    <row r="8985" spans="8:8" ht="20.25" customHeight="1" x14ac:dyDescent="0.25">
      <c r="H8985" s="3"/>
    </row>
    <row r="8986" spans="8:8" ht="20.25" customHeight="1" x14ac:dyDescent="0.25">
      <c r="H8986" s="3"/>
    </row>
    <row r="8987" spans="8:8" ht="20.25" customHeight="1" x14ac:dyDescent="0.25">
      <c r="H8987" s="3"/>
    </row>
    <row r="8988" spans="8:8" ht="20.25" customHeight="1" x14ac:dyDescent="0.25">
      <c r="H8988" s="3"/>
    </row>
    <row r="8989" spans="8:8" ht="20.25" customHeight="1" x14ac:dyDescent="0.25">
      <c r="H8989" s="3"/>
    </row>
    <row r="8990" spans="8:8" ht="20.25" customHeight="1" x14ac:dyDescent="0.25">
      <c r="H8990" s="3"/>
    </row>
    <row r="8991" spans="8:8" ht="20.25" customHeight="1" x14ac:dyDescent="0.25">
      <c r="H8991" s="3"/>
    </row>
    <row r="8992" spans="8:8" ht="20.25" customHeight="1" x14ac:dyDescent="0.25">
      <c r="H8992" s="3"/>
    </row>
    <row r="8993" spans="8:8" ht="20.25" customHeight="1" x14ac:dyDescent="0.25">
      <c r="H8993" s="3"/>
    </row>
    <row r="8994" spans="8:8" ht="20.25" customHeight="1" x14ac:dyDescent="0.25">
      <c r="H8994" s="3"/>
    </row>
    <row r="8995" spans="8:8" ht="20.25" customHeight="1" x14ac:dyDescent="0.25">
      <c r="H8995" s="3"/>
    </row>
    <row r="8996" spans="8:8" ht="20.25" customHeight="1" x14ac:dyDescent="0.25">
      <c r="H8996" s="3"/>
    </row>
    <row r="8997" spans="8:8" ht="20.25" customHeight="1" x14ac:dyDescent="0.25">
      <c r="H8997" s="3"/>
    </row>
    <row r="8998" spans="8:8" ht="20.25" customHeight="1" x14ac:dyDescent="0.25">
      <c r="H8998" s="3"/>
    </row>
    <row r="8999" spans="8:8" ht="20.25" customHeight="1" x14ac:dyDescent="0.25">
      <c r="H8999" s="3"/>
    </row>
    <row r="9000" spans="8:8" ht="20.25" customHeight="1" x14ac:dyDescent="0.25">
      <c r="H9000" s="3"/>
    </row>
    <row r="9001" spans="8:8" ht="20.25" customHeight="1" x14ac:dyDescent="0.25">
      <c r="H9001" s="3"/>
    </row>
    <row r="9002" spans="8:8" ht="20.25" customHeight="1" x14ac:dyDescent="0.25">
      <c r="H9002" s="3"/>
    </row>
    <row r="9003" spans="8:8" ht="20.25" customHeight="1" x14ac:dyDescent="0.25">
      <c r="H9003" s="3"/>
    </row>
    <row r="9004" spans="8:8" ht="20.25" customHeight="1" x14ac:dyDescent="0.25">
      <c r="H9004" s="3"/>
    </row>
    <row r="9005" spans="8:8" ht="20.25" customHeight="1" x14ac:dyDescent="0.25">
      <c r="H9005" s="3"/>
    </row>
    <row r="9006" spans="8:8" ht="20.25" customHeight="1" x14ac:dyDescent="0.25">
      <c r="H9006" s="3"/>
    </row>
    <row r="9007" spans="8:8" ht="20.25" customHeight="1" x14ac:dyDescent="0.25">
      <c r="H9007" s="3"/>
    </row>
    <row r="9008" spans="8:8" ht="20.25" customHeight="1" x14ac:dyDescent="0.25">
      <c r="H9008" s="3"/>
    </row>
    <row r="9009" spans="8:8" ht="20.25" customHeight="1" x14ac:dyDescent="0.25">
      <c r="H9009" s="3"/>
    </row>
    <row r="9010" spans="8:8" ht="20.25" customHeight="1" x14ac:dyDescent="0.25">
      <c r="H9010" s="3"/>
    </row>
    <row r="9011" spans="8:8" ht="20.25" customHeight="1" x14ac:dyDescent="0.25">
      <c r="H9011" s="3"/>
    </row>
    <row r="9012" spans="8:8" ht="20.25" customHeight="1" x14ac:dyDescent="0.25">
      <c r="H9012" s="3"/>
    </row>
    <row r="9013" spans="8:8" ht="20.25" customHeight="1" x14ac:dyDescent="0.25">
      <c r="H9013" s="3"/>
    </row>
    <row r="9014" spans="8:8" ht="20.25" customHeight="1" x14ac:dyDescent="0.25">
      <c r="H9014" s="3"/>
    </row>
    <row r="9015" spans="8:8" ht="20.25" customHeight="1" x14ac:dyDescent="0.25">
      <c r="H9015" s="3"/>
    </row>
    <row r="9016" spans="8:8" ht="20.25" customHeight="1" x14ac:dyDescent="0.25">
      <c r="H9016" s="3"/>
    </row>
    <row r="9017" spans="8:8" ht="20.25" customHeight="1" x14ac:dyDescent="0.25">
      <c r="H9017" s="3"/>
    </row>
    <row r="9018" spans="8:8" ht="20.25" customHeight="1" x14ac:dyDescent="0.25">
      <c r="H9018" s="3"/>
    </row>
    <row r="9019" spans="8:8" ht="20.25" customHeight="1" x14ac:dyDescent="0.25">
      <c r="H9019" s="3"/>
    </row>
    <row r="9020" spans="8:8" ht="20.25" customHeight="1" x14ac:dyDescent="0.25">
      <c r="H9020" s="3"/>
    </row>
    <row r="9021" spans="8:8" ht="20.25" customHeight="1" x14ac:dyDescent="0.25">
      <c r="H9021" s="3"/>
    </row>
    <row r="9022" spans="8:8" ht="20.25" customHeight="1" x14ac:dyDescent="0.25">
      <c r="H9022" s="3"/>
    </row>
    <row r="9023" spans="8:8" ht="20.25" customHeight="1" x14ac:dyDescent="0.25">
      <c r="H9023" s="3"/>
    </row>
    <row r="9024" spans="8:8" ht="20.25" customHeight="1" x14ac:dyDescent="0.25">
      <c r="H9024" s="3"/>
    </row>
    <row r="9025" spans="8:8" ht="20.25" customHeight="1" x14ac:dyDescent="0.25">
      <c r="H9025" s="3"/>
    </row>
    <row r="9026" spans="8:8" ht="20.25" customHeight="1" x14ac:dyDescent="0.25">
      <c r="H9026" s="3"/>
    </row>
    <row r="9027" spans="8:8" ht="20.25" customHeight="1" x14ac:dyDescent="0.25">
      <c r="H9027" s="3"/>
    </row>
    <row r="9028" spans="8:8" ht="20.25" customHeight="1" x14ac:dyDescent="0.25">
      <c r="H9028" s="3"/>
    </row>
    <row r="9029" spans="8:8" ht="20.25" customHeight="1" x14ac:dyDescent="0.25">
      <c r="H9029" s="3"/>
    </row>
    <row r="9030" spans="8:8" ht="20.25" customHeight="1" x14ac:dyDescent="0.25">
      <c r="H9030" s="3"/>
    </row>
    <row r="9031" spans="8:8" ht="20.25" customHeight="1" x14ac:dyDescent="0.25">
      <c r="H9031" s="3"/>
    </row>
    <row r="9032" spans="8:8" ht="20.25" customHeight="1" x14ac:dyDescent="0.25">
      <c r="H9032" s="3"/>
    </row>
    <row r="9033" spans="8:8" ht="20.25" customHeight="1" x14ac:dyDescent="0.25">
      <c r="H9033" s="3"/>
    </row>
    <row r="9034" spans="8:8" ht="20.25" customHeight="1" x14ac:dyDescent="0.25">
      <c r="H9034" s="3"/>
    </row>
    <row r="9035" spans="8:8" ht="20.25" customHeight="1" x14ac:dyDescent="0.25">
      <c r="H9035" s="3"/>
    </row>
    <row r="9036" spans="8:8" ht="20.25" customHeight="1" x14ac:dyDescent="0.25">
      <c r="H9036" s="3"/>
    </row>
    <row r="9037" spans="8:8" ht="20.25" customHeight="1" x14ac:dyDescent="0.25">
      <c r="H9037" s="3"/>
    </row>
    <row r="9038" spans="8:8" ht="20.25" customHeight="1" x14ac:dyDescent="0.25">
      <c r="H9038" s="3"/>
    </row>
    <row r="9039" spans="8:8" ht="20.25" customHeight="1" x14ac:dyDescent="0.25">
      <c r="H9039" s="3"/>
    </row>
    <row r="9040" spans="8:8" ht="20.25" customHeight="1" x14ac:dyDescent="0.25">
      <c r="H9040" s="3"/>
    </row>
    <row r="9041" spans="8:8" ht="20.25" customHeight="1" x14ac:dyDescent="0.25">
      <c r="H9041" s="3"/>
    </row>
    <row r="9042" spans="8:8" ht="20.25" customHeight="1" x14ac:dyDescent="0.25">
      <c r="H9042" s="3"/>
    </row>
    <row r="9043" spans="8:8" ht="20.25" customHeight="1" x14ac:dyDescent="0.25">
      <c r="H9043" s="3"/>
    </row>
    <row r="9044" spans="8:8" ht="20.25" customHeight="1" x14ac:dyDescent="0.25">
      <c r="H9044" s="3"/>
    </row>
    <row r="9045" spans="8:8" ht="20.25" customHeight="1" x14ac:dyDescent="0.25">
      <c r="H9045" s="3"/>
    </row>
    <row r="9046" spans="8:8" ht="20.25" customHeight="1" x14ac:dyDescent="0.25">
      <c r="H9046" s="3"/>
    </row>
    <row r="9047" spans="8:8" ht="20.25" customHeight="1" x14ac:dyDescent="0.25">
      <c r="H9047" s="3"/>
    </row>
    <row r="9048" spans="8:8" ht="20.25" customHeight="1" x14ac:dyDescent="0.25">
      <c r="H9048" s="3"/>
    </row>
    <row r="9049" spans="8:8" ht="20.25" customHeight="1" x14ac:dyDescent="0.25">
      <c r="H9049" s="3"/>
    </row>
    <row r="9050" spans="8:8" ht="20.25" customHeight="1" x14ac:dyDescent="0.25">
      <c r="H9050" s="3"/>
    </row>
    <row r="9051" spans="8:8" ht="20.25" customHeight="1" x14ac:dyDescent="0.25">
      <c r="H9051" s="3"/>
    </row>
    <row r="9052" spans="8:8" ht="20.25" customHeight="1" x14ac:dyDescent="0.25">
      <c r="H9052" s="3"/>
    </row>
    <row r="9053" spans="8:8" ht="20.25" customHeight="1" x14ac:dyDescent="0.25">
      <c r="H9053" s="3"/>
    </row>
    <row r="9054" spans="8:8" ht="20.25" customHeight="1" x14ac:dyDescent="0.25">
      <c r="H9054" s="3"/>
    </row>
    <row r="9055" spans="8:8" ht="20.25" customHeight="1" x14ac:dyDescent="0.25">
      <c r="H9055" s="3"/>
    </row>
    <row r="9056" spans="8:8" ht="20.25" customHeight="1" x14ac:dyDescent="0.25">
      <c r="H9056" s="3"/>
    </row>
    <row r="9057" spans="8:8" ht="20.25" customHeight="1" x14ac:dyDescent="0.25">
      <c r="H9057" s="3"/>
    </row>
    <row r="9058" spans="8:8" ht="20.25" customHeight="1" x14ac:dyDescent="0.25">
      <c r="H9058" s="3"/>
    </row>
    <row r="9059" spans="8:8" ht="20.25" customHeight="1" x14ac:dyDescent="0.25">
      <c r="H9059" s="3"/>
    </row>
    <row r="9060" spans="8:8" ht="20.25" customHeight="1" x14ac:dyDescent="0.25">
      <c r="H9060" s="3"/>
    </row>
    <row r="9061" spans="8:8" ht="20.25" customHeight="1" x14ac:dyDescent="0.25">
      <c r="H9061" s="3"/>
    </row>
    <row r="9062" spans="8:8" ht="20.25" customHeight="1" x14ac:dyDescent="0.25">
      <c r="H9062" s="3"/>
    </row>
    <row r="9063" spans="8:8" ht="20.25" customHeight="1" x14ac:dyDescent="0.25">
      <c r="H9063" s="3"/>
    </row>
    <row r="9064" spans="8:8" ht="20.25" customHeight="1" x14ac:dyDescent="0.25">
      <c r="H9064" s="3"/>
    </row>
    <row r="9065" spans="8:8" ht="20.25" customHeight="1" x14ac:dyDescent="0.25">
      <c r="H9065" s="3"/>
    </row>
    <row r="9066" spans="8:8" ht="20.25" customHeight="1" x14ac:dyDescent="0.25">
      <c r="H9066" s="3"/>
    </row>
    <row r="9067" spans="8:8" ht="20.25" customHeight="1" x14ac:dyDescent="0.25">
      <c r="H9067" s="3"/>
    </row>
    <row r="9068" spans="8:8" ht="20.25" customHeight="1" x14ac:dyDescent="0.25">
      <c r="H9068" s="3"/>
    </row>
    <row r="9069" spans="8:8" ht="20.25" customHeight="1" x14ac:dyDescent="0.25">
      <c r="H9069" s="3"/>
    </row>
    <row r="9070" spans="8:8" ht="20.25" customHeight="1" x14ac:dyDescent="0.25">
      <c r="H9070" s="3"/>
    </row>
    <row r="9071" spans="8:8" ht="20.25" customHeight="1" x14ac:dyDescent="0.25">
      <c r="H9071" s="3"/>
    </row>
    <row r="9072" spans="8:8" ht="20.25" customHeight="1" x14ac:dyDescent="0.25">
      <c r="H9072" s="3"/>
    </row>
    <row r="9073" spans="8:8" ht="20.25" customHeight="1" x14ac:dyDescent="0.25">
      <c r="H9073" s="3"/>
    </row>
    <row r="9074" spans="8:8" ht="20.25" customHeight="1" x14ac:dyDescent="0.25">
      <c r="H9074" s="3"/>
    </row>
    <row r="9075" spans="8:8" ht="20.25" customHeight="1" x14ac:dyDescent="0.25">
      <c r="H9075" s="3"/>
    </row>
    <row r="9076" spans="8:8" ht="20.25" customHeight="1" x14ac:dyDescent="0.25">
      <c r="H9076" s="3"/>
    </row>
    <row r="9077" spans="8:8" ht="20.25" customHeight="1" x14ac:dyDescent="0.25">
      <c r="H9077" s="3"/>
    </row>
    <row r="9078" spans="8:8" ht="20.25" customHeight="1" x14ac:dyDescent="0.25">
      <c r="H9078" s="3"/>
    </row>
    <row r="9079" spans="8:8" ht="20.25" customHeight="1" x14ac:dyDescent="0.25">
      <c r="H9079" s="3"/>
    </row>
    <row r="9080" spans="8:8" ht="20.25" customHeight="1" x14ac:dyDescent="0.25">
      <c r="H9080" s="3"/>
    </row>
    <row r="9081" spans="8:8" ht="20.25" customHeight="1" x14ac:dyDescent="0.25">
      <c r="H9081" s="3"/>
    </row>
    <row r="9082" spans="8:8" ht="20.25" customHeight="1" x14ac:dyDescent="0.25">
      <c r="H9082" s="3"/>
    </row>
    <row r="9083" spans="8:8" ht="20.25" customHeight="1" x14ac:dyDescent="0.25">
      <c r="H9083" s="3"/>
    </row>
    <row r="9084" spans="8:8" ht="20.25" customHeight="1" x14ac:dyDescent="0.25">
      <c r="H9084" s="3"/>
    </row>
    <row r="9085" spans="8:8" ht="20.25" customHeight="1" x14ac:dyDescent="0.25">
      <c r="H9085" s="3"/>
    </row>
    <row r="9086" spans="8:8" ht="20.25" customHeight="1" x14ac:dyDescent="0.25">
      <c r="H9086" s="3"/>
    </row>
    <row r="9087" spans="8:8" ht="20.25" customHeight="1" x14ac:dyDescent="0.25">
      <c r="H9087" s="3"/>
    </row>
    <row r="9088" spans="8:8" ht="20.25" customHeight="1" x14ac:dyDescent="0.25">
      <c r="H9088" s="3"/>
    </row>
    <row r="9089" spans="8:8" ht="20.25" customHeight="1" x14ac:dyDescent="0.25">
      <c r="H9089" s="3"/>
    </row>
    <row r="9090" spans="8:8" ht="20.25" customHeight="1" x14ac:dyDescent="0.25">
      <c r="H9090" s="3"/>
    </row>
    <row r="9091" spans="8:8" ht="20.25" customHeight="1" x14ac:dyDescent="0.25">
      <c r="H9091" s="3"/>
    </row>
    <row r="9092" spans="8:8" ht="20.25" customHeight="1" x14ac:dyDescent="0.25">
      <c r="H9092" s="3"/>
    </row>
    <row r="9093" spans="8:8" ht="20.25" customHeight="1" x14ac:dyDescent="0.25">
      <c r="H9093" s="3"/>
    </row>
    <row r="9094" spans="8:8" ht="20.25" customHeight="1" x14ac:dyDescent="0.25">
      <c r="H9094" s="3"/>
    </row>
    <row r="9095" spans="8:8" ht="20.25" customHeight="1" x14ac:dyDescent="0.25">
      <c r="H9095" s="3"/>
    </row>
    <row r="9096" spans="8:8" ht="20.25" customHeight="1" x14ac:dyDescent="0.25">
      <c r="H9096" s="3"/>
    </row>
    <row r="9097" spans="8:8" ht="20.25" customHeight="1" x14ac:dyDescent="0.25">
      <c r="H9097" s="3"/>
    </row>
    <row r="9098" spans="8:8" ht="20.25" customHeight="1" x14ac:dyDescent="0.25">
      <c r="H9098" s="3"/>
    </row>
    <row r="9099" spans="8:8" ht="20.25" customHeight="1" x14ac:dyDescent="0.25">
      <c r="H9099" s="3"/>
    </row>
    <row r="9100" spans="8:8" ht="20.25" customHeight="1" x14ac:dyDescent="0.25">
      <c r="H9100" s="3"/>
    </row>
    <row r="9101" spans="8:8" ht="20.25" customHeight="1" x14ac:dyDescent="0.25">
      <c r="H9101" s="3"/>
    </row>
    <row r="9102" spans="8:8" ht="20.25" customHeight="1" x14ac:dyDescent="0.25">
      <c r="H9102" s="3"/>
    </row>
    <row r="9103" spans="8:8" ht="20.25" customHeight="1" x14ac:dyDescent="0.25">
      <c r="H9103" s="3"/>
    </row>
    <row r="9104" spans="8:8" ht="20.25" customHeight="1" x14ac:dyDescent="0.25">
      <c r="H9104" s="3"/>
    </row>
    <row r="9105" spans="8:8" ht="20.25" customHeight="1" x14ac:dyDescent="0.25">
      <c r="H9105" s="3"/>
    </row>
    <row r="9106" spans="8:8" ht="20.25" customHeight="1" x14ac:dyDescent="0.25">
      <c r="H9106" s="3"/>
    </row>
    <row r="9107" spans="8:8" ht="20.25" customHeight="1" x14ac:dyDescent="0.25">
      <c r="H9107" s="3"/>
    </row>
    <row r="9108" spans="8:8" ht="20.25" customHeight="1" x14ac:dyDescent="0.25">
      <c r="H9108" s="3"/>
    </row>
    <row r="9109" spans="8:8" ht="20.25" customHeight="1" x14ac:dyDescent="0.25">
      <c r="H9109" s="3"/>
    </row>
    <row r="9110" spans="8:8" ht="20.25" customHeight="1" x14ac:dyDescent="0.25">
      <c r="H9110" s="3"/>
    </row>
    <row r="9111" spans="8:8" ht="20.25" customHeight="1" x14ac:dyDescent="0.25">
      <c r="H9111" s="3"/>
    </row>
    <row r="9112" spans="8:8" ht="20.25" customHeight="1" x14ac:dyDescent="0.25">
      <c r="H9112" s="3"/>
    </row>
    <row r="9113" spans="8:8" ht="20.25" customHeight="1" x14ac:dyDescent="0.25">
      <c r="H9113" s="3"/>
    </row>
    <row r="9114" spans="8:8" ht="20.25" customHeight="1" x14ac:dyDescent="0.25">
      <c r="H9114" s="3"/>
    </row>
    <row r="9115" spans="8:8" ht="20.25" customHeight="1" x14ac:dyDescent="0.25">
      <c r="H9115" s="3"/>
    </row>
    <row r="9116" spans="8:8" ht="20.25" customHeight="1" x14ac:dyDescent="0.25">
      <c r="H9116" s="3"/>
    </row>
    <row r="9117" spans="8:8" ht="20.25" customHeight="1" x14ac:dyDescent="0.25">
      <c r="H9117" s="3"/>
    </row>
    <row r="9118" spans="8:8" ht="20.25" customHeight="1" x14ac:dyDescent="0.25">
      <c r="H9118" s="3"/>
    </row>
    <row r="9119" spans="8:8" ht="20.25" customHeight="1" x14ac:dyDescent="0.25">
      <c r="H9119" s="3"/>
    </row>
    <row r="9120" spans="8:8" ht="20.25" customHeight="1" x14ac:dyDescent="0.25">
      <c r="H9120" s="3"/>
    </row>
    <row r="9121" spans="8:8" ht="20.25" customHeight="1" x14ac:dyDescent="0.25">
      <c r="H9121" s="3"/>
    </row>
    <row r="9122" spans="8:8" ht="20.25" customHeight="1" x14ac:dyDescent="0.25">
      <c r="H9122" s="3"/>
    </row>
    <row r="9123" spans="8:8" ht="20.25" customHeight="1" x14ac:dyDescent="0.25">
      <c r="H9123" s="3"/>
    </row>
    <row r="9124" spans="8:8" ht="20.25" customHeight="1" x14ac:dyDescent="0.25">
      <c r="H9124" s="3"/>
    </row>
    <row r="9125" spans="8:8" ht="20.25" customHeight="1" x14ac:dyDescent="0.25">
      <c r="H9125" s="3"/>
    </row>
    <row r="9126" spans="8:8" ht="20.25" customHeight="1" x14ac:dyDescent="0.25">
      <c r="H9126" s="3"/>
    </row>
    <row r="9127" spans="8:8" ht="20.25" customHeight="1" x14ac:dyDescent="0.25">
      <c r="H9127" s="3"/>
    </row>
    <row r="9128" spans="8:8" ht="20.25" customHeight="1" x14ac:dyDescent="0.25">
      <c r="H9128" s="3"/>
    </row>
    <row r="9129" spans="8:8" ht="20.25" customHeight="1" x14ac:dyDescent="0.25">
      <c r="H9129" s="3"/>
    </row>
    <row r="9130" spans="8:8" ht="20.25" customHeight="1" x14ac:dyDescent="0.25">
      <c r="H9130" s="3"/>
    </row>
    <row r="9131" spans="8:8" ht="20.25" customHeight="1" x14ac:dyDescent="0.25">
      <c r="H9131" s="3"/>
    </row>
    <row r="9132" spans="8:8" ht="20.25" customHeight="1" x14ac:dyDescent="0.25">
      <c r="H9132" s="3"/>
    </row>
    <row r="9133" spans="8:8" ht="20.25" customHeight="1" x14ac:dyDescent="0.25">
      <c r="H9133" s="3"/>
    </row>
    <row r="9134" spans="8:8" ht="20.25" customHeight="1" x14ac:dyDescent="0.25">
      <c r="H9134" s="3"/>
    </row>
    <row r="9135" spans="8:8" ht="20.25" customHeight="1" x14ac:dyDescent="0.25">
      <c r="H9135" s="3"/>
    </row>
    <row r="9136" spans="8:8" ht="20.25" customHeight="1" x14ac:dyDescent="0.25">
      <c r="H9136" s="3"/>
    </row>
    <row r="9137" spans="8:8" ht="20.25" customHeight="1" x14ac:dyDescent="0.25">
      <c r="H9137" s="3"/>
    </row>
    <row r="9138" spans="8:8" ht="20.25" customHeight="1" x14ac:dyDescent="0.25">
      <c r="H9138" s="3"/>
    </row>
    <row r="9139" spans="8:8" ht="20.25" customHeight="1" x14ac:dyDescent="0.25">
      <c r="H9139" s="3"/>
    </row>
    <row r="9140" spans="8:8" ht="20.25" customHeight="1" x14ac:dyDescent="0.25">
      <c r="H9140" s="3"/>
    </row>
    <row r="9141" spans="8:8" ht="20.25" customHeight="1" x14ac:dyDescent="0.25">
      <c r="H9141" s="3"/>
    </row>
    <row r="9142" spans="8:8" ht="20.25" customHeight="1" x14ac:dyDescent="0.25">
      <c r="H9142" s="3"/>
    </row>
    <row r="9143" spans="8:8" ht="20.25" customHeight="1" x14ac:dyDescent="0.25">
      <c r="H9143" s="3"/>
    </row>
    <row r="9144" spans="8:8" ht="20.25" customHeight="1" x14ac:dyDescent="0.25">
      <c r="H9144" s="3"/>
    </row>
    <row r="9145" spans="8:8" ht="20.25" customHeight="1" x14ac:dyDescent="0.25">
      <c r="H9145" s="3"/>
    </row>
    <row r="9146" spans="8:8" ht="20.25" customHeight="1" x14ac:dyDescent="0.25">
      <c r="H9146" s="3"/>
    </row>
    <row r="9147" spans="8:8" ht="20.25" customHeight="1" x14ac:dyDescent="0.25">
      <c r="H9147" s="3"/>
    </row>
    <row r="9148" spans="8:8" ht="20.25" customHeight="1" x14ac:dyDescent="0.25">
      <c r="H9148" s="3"/>
    </row>
    <row r="9149" spans="8:8" ht="20.25" customHeight="1" x14ac:dyDescent="0.25">
      <c r="H9149" s="3"/>
    </row>
    <row r="9150" spans="8:8" ht="20.25" customHeight="1" x14ac:dyDescent="0.25">
      <c r="H9150" s="3"/>
    </row>
    <row r="9151" spans="8:8" ht="20.25" customHeight="1" x14ac:dyDescent="0.25">
      <c r="H9151" s="3"/>
    </row>
    <row r="9152" spans="8:8" ht="20.25" customHeight="1" x14ac:dyDescent="0.25">
      <c r="H9152" s="3"/>
    </row>
    <row r="9153" spans="8:8" ht="20.25" customHeight="1" x14ac:dyDescent="0.25">
      <c r="H9153" s="3"/>
    </row>
    <row r="9154" spans="8:8" ht="20.25" customHeight="1" x14ac:dyDescent="0.25">
      <c r="H9154" s="3"/>
    </row>
    <row r="9155" spans="8:8" ht="20.25" customHeight="1" x14ac:dyDescent="0.25">
      <c r="H9155" s="3"/>
    </row>
    <row r="9156" spans="8:8" ht="20.25" customHeight="1" x14ac:dyDescent="0.25">
      <c r="H9156" s="3"/>
    </row>
    <row r="9157" spans="8:8" ht="20.25" customHeight="1" x14ac:dyDescent="0.25">
      <c r="H9157" s="3"/>
    </row>
    <row r="9158" spans="8:8" ht="20.25" customHeight="1" x14ac:dyDescent="0.25">
      <c r="H9158" s="3"/>
    </row>
    <row r="9159" spans="8:8" ht="20.25" customHeight="1" x14ac:dyDescent="0.25">
      <c r="H9159" s="3"/>
    </row>
    <row r="9160" spans="8:8" ht="20.25" customHeight="1" x14ac:dyDescent="0.25">
      <c r="H9160" s="3"/>
    </row>
    <row r="9161" spans="8:8" ht="20.25" customHeight="1" x14ac:dyDescent="0.25">
      <c r="H9161" s="3"/>
    </row>
    <row r="9162" spans="8:8" ht="20.25" customHeight="1" x14ac:dyDescent="0.25">
      <c r="H9162" s="3"/>
    </row>
    <row r="9163" spans="8:8" ht="20.25" customHeight="1" x14ac:dyDescent="0.25">
      <c r="H9163" s="3"/>
    </row>
    <row r="9164" spans="8:8" ht="20.25" customHeight="1" x14ac:dyDescent="0.25">
      <c r="H9164" s="3"/>
    </row>
    <row r="9165" spans="8:8" ht="20.25" customHeight="1" x14ac:dyDescent="0.25">
      <c r="H9165" s="3"/>
    </row>
    <row r="9166" spans="8:8" ht="20.25" customHeight="1" x14ac:dyDescent="0.25">
      <c r="H9166" s="3"/>
    </row>
    <row r="9167" spans="8:8" ht="20.25" customHeight="1" x14ac:dyDescent="0.25">
      <c r="H9167" s="3"/>
    </row>
    <row r="9168" spans="8:8" ht="20.25" customHeight="1" x14ac:dyDescent="0.25">
      <c r="H9168" s="3"/>
    </row>
    <row r="9169" spans="8:8" ht="20.25" customHeight="1" x14ac:dyDescent="0.25">
      <c r="H9169" s="3"/>
    </row>
    <row r="9170" spans="8:8" ht="20.25" customHeight="1" x14ac:dyDescent="0.25">
      <c r="H9170" s="3"/>
    </row>
    <row r="9171" spans="8:8" ht="20.25" customHeight="1" x14ac:dyDescent="0.25">
      <c r="H9171" s="3"/>
    </row>
    <row r="9172" spans="8:8" ht="20.25" customHeight="1" x14ac:dyDescent="0.25">
      <c r="H9172" s="3"/>
    </row>
    <row r="9173" spans="8:8" ht="20.25" customHeight="1" x14ac:dyDescent="0.25">
      <c r="H9173" s="3"/>
    </row>
    <row r="9174" spans="8:8" ht="20.25" customHeight="1" x14ac:dyDescent="0.25">
      <c r="H9174" s="3"/>
    </row>
    <row r="9175" spans="8:8" ht="20.25" customHeight="1" x14ac:dyDescent="0.25">
      <c r="H9175" s="3"/>
    </row>
    <row r="9176" spans="8:8" ht="20.25" customHeight="1" x14ac:dyDescent="0.25">
      <c r="H9176" s="3"/>
    </row>
    <row r="9177" spans="8:8" ht="20.25" customHeight="1" x14ac:dyDescent="0.25">
      <c r="H9177" s="3"/>
    </row>
    <row r="9178" spans="8:8" ht="20.25" customHeight="1" x14ac:dyDescent="0.25">
      <c r="H9178" s="3"/>
    </row>
    <row r="9179" spans="8:8" ht="20.25" customHeight="1" x14ac:dyDescent="0.25">
      <c r="H9179" s="3"/>
    </row>
    <row r="9180" spans="8:8" ht="20.25" customHeight="1" x14ac:dyDescent="0.25">
      <c r="H9180" s="3"/>
    </row>
    <row r="9181" spans="8:8" ht="20.25" customHeight="1" x14ac:dyDescent="0.25">
      <c r="H9181" s="3"/>
    </row>
    <row r="9182" spans="8:8" ht="20.25" customHeight="1" x14ac:dyDescent="0.25">
      <c r="H9182" s="3"/>
    </row>
    <row r="9183" spans="8:8" ht="20.25" customHeight="1" x14ac:dyDescent="0.25">
      <c r="H9183" s="3"/>
    </row>
    <row r="9184" spans="8:8" ht="20.25" customHeight="1" x14ac:dyDescent="0.25">
      <c r="H9184" s="3"/>
    </row>
    <row r="9185" spans="8:8" ht="20.25" customHeight="1" x14ac:dyDescent="0.25">
      <c r="H9185" s="3"/>
    </row>
    <row r="9186" spans="8:8" ht="20.25" customHeight="1" x14ac:dyDescent="0.25">
      <c r="H9186" s="3"/>
    </row>
    <row r="9187" spans="8:8" ht="20.25" customHeight="1" x14ac:dyDescent="0.25">
      <c r="H9187" s="3"/>
    </row>
    <row r="9188" spans="8:8" ht="20.25" customHeight="1" x14ac:dyDescent="0.25">
      <c r="H9188" s="3"/>
    </row>
    <row r="9189" spans="8:8" ht="20.25" customHeight="1" x14ac:dyDescent="0.25">
      <c r="H9189" s="3"/>
    </row>
    <row r="9190" spans="8:8" ht="20.25" customHeight="1" x14ac:dyDescent="0.25">
      <c r="H9190" s="3"/>
    </row>
    <row r="9191" spans="8:8" ht="20.25" customHeight="1" x14ac:dyDescent="0.25">
      <c r="H9191" s="3"/>
    </row>
    <row r="9192" spans="8:8" ht="20.25" customHeight="1" x14ac:dyDescent="0.25">
      <c r="H9192" s="3"/>
    </row>
    <row r="9193" spans="8:8" ht="20.25" customHeight="1" x14ac:dyDescent="0.25">
      <c r="H9193" s="3"/>
    </row>
    <row r="9194" spans="8:8" ht="20.25" customHeight="1" x14ac:dyDescent="0.25">
      <c r="H9194" s="3"/>
    </row>
    <row r="9195" spans="8:8" ht="20.25" customHeight="1" x14ac:dyDescent="0.25">
      <c r="H9195" s="3"/>
    </row>
    <row r="9196" spans="8:8" ht="20.25" customHeight="1" x14ac:dyDescent="0.25">
      <c r="H9196" s="3"/>
    </row>
    <row r="9197" spans="8:8" ht="20.25" customHeight="1" x14ac:dyDescent="0.25">
      <c r="H9197" s="3"/>
    </row>
    <row r="9198" spans="8:8" ht="20.25" customHeight="1" x14ac:dyDescent="0.25">
      <c r="H9198" s="3"/>
    </row>
    <row r="9199" spans="8:8" ht="20.25" customHeight="1" x14ac:dyDescent="0.25">
      <c r="H9199" s="3"/>
    </row>
    <row r="9200" spans="8:8" ht="20.25" customHeight="1" x14ac:dyDescent="0.25">
      <c r="H9200" s="3"/>
    </row>
    <row r="9201" spans="8:8" ht="20.25" customHeight="1" x14ac:dyDescent="0.25">
      <c r="H9201" s="3"/>
    </row>
    <row r="9202" spans="8:8" ht="20.25" customHeight="1" x14ac:dyDescent="0.25">
      <c r="H9202" s="3"/>
    </row>
    <row r="9203" spans="8:8" ht="20.25" customHeight="1" x14ac:dyDescent="0.25">
      <c r="H9203" s="3"/>
    </row>
    <row r="9204" spans="8:8" ht="20.25" customHeight="1" x14ac:dyDescent="0.25">
      <c r="H9204" s="3"/>
    </row>
    <row r="9205" spans="8:8" ht="20.25" customHeight="1" x14ac:dyDescent="0.25">
      <c r="H9205" s="3"/>
    </row>
    <row r="9206" spans="8:8" ht="20.25" customHeight="1" x14ac:dyDescent="0.25">
      <c r="H9206" s="3"/>
    </row>
    <row r="9207" spans="8:8" ht="20.25" customHeight="1" x14ac:dyDescent="0.25">
      <c r="H9207" s="3"/>
    </row>
    <row r="9208" spans="8:8" ht="20.25" customHeight="1" x14ac:dyDescent="0.25">
      <c r="H9208" s="3"/>
    </row>
    <row r="9209" spans="8:8" ht="20.25" customHeight="1" x14ac:dyDescent="0.25">
      <c r="H9209" s="3"/>
    </row>
    <row r="9210" spans="8:8" ht="20.25" customHeight="1" x14ac:dyDescent="0.25">
      <c r="H9210" s="3"/>
    </row>
    <row r="9211" spans="8:8" ht="20.25" customHeight="1" x14ac:dyDescent="0.25">
      <c r="H9211" s="3"/>
    </row>
    <row r="9212" spans="8:8" ht="20.25" customHeight="1" x14ac:dyDescent="0.25">
      <c r="H9212" s="3"/>
    </row>
    <row r="9213" spans="8:8" ht="20.25" customHeight="1" x14ac:dyDescent="0.25">
      <c r="H9213" s="3"/>
    </row>
    <row r="9214" spans="8:8" ht="20.25" customHeight="1" x14ac:dyDescent="0.25">
      <c r="H9214" s="3"/>
    </row>
    <row r="9215" spans="8:8" ht="20.25" customHeight="1" x14ac:dyDescent="0.25">
      <c r="H9215" s="3"/>
    </row>
    <row r="9216" spans="8:8" ht="20.25" customHeight="1" x14ac:dyDescent="0.25">
      <c r="H9216" s="3"/>
    </row>
    <row r="9217" spans="8:8" ht="20.25" customHeight="1" x14ac:dyDescent="0.25">
      <c r="H9217" s="3"/>
    </row>
    <row r="9218" spans="8:8" ht="20.25" customHeight="1" x14ac:dyDescent="0.25">
      <c r="H9218" s="3"/>
    </row>
    <row r="9219" spans="8:8" ht="20.25" customHeight="1" x14ac:dyDescent="0.25">
      <c r="H9219" s="3"/>
    </row>
    <row r="9220" spans="8:8" ht="20.25" customHeight="1" x14ac:dyDescent="0.25">
      <c r="H9220" s="3"/>
    </row>
    <row r="9221" spans="8:8" ht="20.25" customHeight="1" x14ac:dyDescent="0.25">
      <c r="H9221" s="3"/>
    </row>
    <row r="9222" spans="8:8" ht="20.25" customHeight="1" x14ac:dyDescent="0.25">
      <c r="H9222" s="3"/>
    </row>
    <row r="9223" spans="8:8" ht="20.25" customHeight="1" x14ac:dyDescent="0.25">
      <c r="H9223" s="3"/>
    </row>
    <row r="9224" spans="8:8" ht="20.25" customHeight="1" x14ac:dyDescent="0.25">
      <c r="H9224" s="3"/>
    </row>
    <row r="9225" spans="8:8" ht="20.25" customHeight="1" x14ac:dyDescent="0.25">
      <c r="H9225" s="3"/>
    </row>
    <row r="9226" spans="8:8" ht="20.25" customHeight="1" x14ac:dyDescent="0.25">
      <c r="H9226" s="3"/>
    </row>
    <row r="9227" spans="8:8" ht="20.25" customHeight="1" x14ac:dyDescent="0.25">
      <c r="H9227" s="3"/>
    </row>
    <row r="9228" spans="8:8" ht="20.25" customHeight="1" x14ac:dyDescent="0.25">
      <c r="H9228" s="3"/>
    </row>
    <row r="9229" spans="8:8" ht="20.25" customHeight="1" x14ac:dyDescent="0.25">
      <c r="H9229" s="3"/>
    </row>
    <row r="9230" spans="8:8" ht="20.25" customHeight="1" x14ac:dyDescent="0.25">
      <c r="H9230" s="3"/>
    </row>
    <row r="9231" spans="8:8" ht="20.25" customHeight="1" x14ac:dyDescent="0.25">
      <c r="H9231" s="3"/>
    </row>
    <row r="9232" spans="8:8" ht="20.25" customHeight="1" x14ac:dyDescent="0.25">
      <c r="H9232" s="3"/>
    </row>
    <row r="9233" spans="8:8" ht="20.25" customHeight="1" x14ac:dyDescent="0.25">
      <c r="H9233" s="3"/>
    </row>
    <row r="9234" spans="8:8" ht="20.25" customHeight="1" x14ac:dyDescent="0.25">
      <c r="H9234" s="3"/>
    </row>
    <row r="9235" spans="8:8" ht="20.25" customHeight="1" x14ac:dyDescent="0.25">
      <c r="H9235" s="3"/>
    </row>
    <row r="9236" spans="8:8" ht="20.25" customHeight="1" x14ac:dyDescent="0.25">
      <c r="H9236" s="3"/>
    </row>
    <row r="9237" spans="8:8" ht="20.25" customHeight="1" x14ac:dyDescent="0.25">
      <c r="H9237" s="3"/>
    </row>
    <row r="9238" spans="8:8" ht="20.25" customHeight="1" x14ac:dyDescent="0.25">
      <c r="H9238" s="3"/>
    </row>
    <row r="9239" spans="8:8" ht="20.25" customHeight="1" x14ac:dyDescent="0.25">
      <c r="H9239" s="3"/>
    </row>
    <row r="9240" spans="8:8" ht="20.25" customHeight="1" x14ac:dyDescent="0.25">
      <c r="H9240" s="3"/>
    </row>
    <row r="9241" spans="8:8" ht="20.25" customHeight="1" x14ac:dyDescent="0.25">
      <c r="H9241" s="3"/>
    </row>
    <row r="9242" spans="8:8" ht="20.25" customHeight="1" x14ac:dyDescent="0.25">
      <c r="H9242" s="3"/>
    </row>
    <row r="9243" spans="8:8" ht="20.25" customHeight="1" x14ac:dyDescent="0.25">
      <c r="H9243" s="3"/>
    </row>
    <row r="9244" spans="8:8" ht="20.25" customHeight="1" x14ac:dyDescent="0.25">
      <c r="H9244" s="3"/>
    </row>
    <row r="9245" spans="8:8" ht="20.25" customHeight="1" x14ac:dyDescent="0.25">
      <c r="H9245" s="3"/>
    </row>
    <row r="9246" spans="8:8" ht="20.25" customHeight="1" x14ac:dyDescent="0.25">
      <c r="H9246" s="3"/>
    </row>
    <row r="9247" spans="8:8" ht="20.25" customHeight="1" x14ac:dyDescent="0.25">
      <c r="H9247" s="3"/>
    </row>
    <row r="9248" spans="8:8" ht="20.25" customHeight="1" x14ac:dyDescent="0.25">
      <c r="H9248" s="3"/>
    </row>
    <row r="9249" spans="8:8" ht="20.25" customHeight="1" x14ac:dyDescent="0.25">
      <c r="H9249" s="3"/>
    </row>
    <row r="9250" spans="8:8" ht="20.25" customHeight="1" x14ac:dyDescent="0.25">
      <c r="H9250" s="3"/>
    </row>
    <row r="9251" spans="8:8" ht="20.25" customHeight="1" x14ac:dyDescent="0.25">
      <c r="H9251" s="3"/>
    </row>
    <row r="9252" spans="8:8" ht="20.25" customHeight="1" x14ac:dyDescent="0.25">
      <c r="H9252" s="3"/>
    </row>
    <row r="9253" spans="8:8" ht="20.25" customHeight="1" x14ac:dyDescent="0.25">
      <c r="H9253" s="3"/>
    </row>
    <row r="9254" spans="8:8" ht="20.25" customHeight="1" x14ac:dyDescent="0.25">
      <c r="H9254" s="3"/>
    </row>
    <row r="9255" spans="8:8" ht="20.25" customHeight="1" x14ac:dyDescent="0.25">
      <c r="H9255" s="3"/>
    </row>
    <row r="9256" spans="8:8" ht="20.25" customHeight="1" x14ac:dyDescent="0.25">
      <c r="H9256" s="3"/>
    </row>
    <row r="9257" spans="8:8" ht="20.25" customHeight="1" x14ac:dyDescent="0.25">
      <c r="H9257" s="3"/>
    </row>
    <row r="9258" spans="8:8" ht="20.25" customHeight="1" x14ac:dyDescent="0.25">
      <c r="H9258" s="3"/>
    </row>
    <row r="9259" spans="8:8" ht="20.25" customHeight="1" x14ac:dyDescent="0.25">
      <c r="H9259" s="3"/>
    </row>
    <row r="9260" spans="8:8" ht="20.25" customHeight="1" x14ac:dyDescent="0.25">
      <c r="H9260" s="3"/>
    </row>
    <row r="9261" spans="8:8" ht="20.25" customHeight="1" x14ac:dyDescent="0.25">
      <c r="H9261" s="3"/>
    </row>
    <row r="9262" spans="8:8" ht="20.25" customHeight="1" x14ac:dyDescent="0.25">
      <c r="H9262" s="3"/>
    </row>
    <row r="9263" spans="8:8" ht="20.25" customHeight="1" x14ac:dyDescent="0.25">
      <c r="H9263" s="3"/>
    </row>
    <row r="9264" spans="8:8" ht="20.25" customHeight="1" x14ac:dyDescent="0.25">
      <c r="H9264" s="3"/>
    </row>
    <row r="9265" spans="8:8" ht="20.25" customHeight="1" x14ac:dyDescent="0.25">
      <c r="H9265" s="3"/>
    </row>
    <row r="9266" spans="8:8" ht="20.25" customHeight="1" x14ac:dyDescent="0.25">
      <c r="H9266" s="3"/>
    </row>
    <row r="9267" spans="8:8" ht="20.25" customHeight="1" x14ac:dyDescent="0.25">
      <c r="H9267" s="3"/>
    </row>
    <row r="9268" spans="8:8" ht="20.25" customHeight="1" x14ac:dyDescent="0.25">
      <c r="H9268" s="3"/>
    </row>
    <row r="9269" spans="8:8" ht="20.25" customHeight="1" x14ac:dyDescent="0.25">
      <c r="H9269" s="3"/>
    </row>
    <row r="9270" spans="8:8" ht="20.25" customHeight="1" x14ac:dyDescent="0.25">
      <c r="H9270" s="3"/>
    </row>
    <row r="9271" spans="8:8" ht="20.25" customHeight="1" x14ac:dyDescent="0.25">
      <c r="H9271" s="3"/>
    </row>
    <row r="9272" spans="8:8" ht="20.25" customHeight="1" x14ac:dyDescent="0.25">
      <c r="H9272" s="3"/>
    </row>
    <row r="9273" spans="8:8" ht="20.25" customHeight="1" x14ac:dyDescent="0.25">
      <c r="H9273" s="3"/>
    </row>
    <row r="9274" spans="8:8" ht="20.25" customHeight="1" x14ac:dyDescent="0.25">
      <c r="H9274" s="3"/>
    </row>
    <row r="9275" spans="8:8" ht="20.25" customHeight="1" x14ac:dyDescent="0.25">
      <c r="H9275" s="3"/>
    </row>
    <row r="9276" spans="8:8" ht="20.25" customHeight="1" x14ac:dyDescent="0.25">
      <c r="H9276" s="3"/>
    </row>
    <row r="9277" spans="8:8" ht="20.25" customHeight="1" x14ac:dyDescent="0.25">
      <c r="H9277" s="3"/>
    </row>
    <row r="9278" spans="8:8" ht="20.25" customHeight="1" x14ac:dyDescent="0.25">
      <c r="H9278" s="3"/>
    </row>
    <row r="9279" spans="8:8" ht="20.25" customHeight="1" x14ac:dyDescent="0.25">
      <c r="H9279" s="3"/>
    </row>
    <row r="9280" spans="8:8" ht="20.25" customHeight="1" x14ac:dyDescent="0.25">
      <c r="H9280" s="3"/>
    </row>
    <row r="9281" spans="8:8" ht="20.25" customHeight="1" x14ac:dyDescent="0.25">
      <c r="H9281" s="3"/>
    </row>
    <row r="9282" spans="8:8" ht="20.25" customHeight="1" x14ac:dyDescent="0.25">
      <c r="H9282" s="3"/>
    </row>
    <row r="9283" spans="8:8" ht="20.25" customHeight="1" x14ac:dyDescent="0.25">
      <c r="H9283" s="3"/>
    </row>
    <row r="9284" spans="8:8" ht="20.25" customHeight="1" x14ac:dyDescent="0.25">
      <c r="H9284" s="3"/>
    </row>
    <row r="9285" spans="8:8" ht="20.25" customHeight="1" x14ac:dyDescent="0.25">
      <c r="H9285" s="3"/>
    </row>
    <row r="9286" spans="8:8" ht="20.25" customHeight="1" x14ac:dyDescent="0.25">
      <c r="H9286" s="3"/>
    </row>
    <row r="9287" spans="8:8" ht="20.25" customHeight="1" x14ac:dyDescent="0.25">
      <c r="H9287" s="3"/>
    </row>
    <row r="9288" spans="8:8" ht="20.25" customHeight="1" x14ac:dyDescent="0.25">
      <c r="H9288" s="3"/>
    </row>
    <row r="9289" spans="8:8" ht="20.25" customHeight="1" x14ac:dyDescent="0.25">
      <c r="H9289" s="3"/>
    </row>
    <row r="9290" spans="8:8" ht="20.25" customHeight="1" x14ac:dyDescent="0.25">
      <c r="H9290" s="3"/>
    </row>
    <row r="9291" spans="8:8" ht="20.25" customHeight="1" x14ac:dyDescent="0.25">
      <c r="H9291" s="3"/>
    </row>
    <row r="9292" spans="8:8" ht="20.25" customHeight="1" x14ac:dyDescent="0.25">
      <c r="H9292" s="3"/>
    </row>
    <row r="9293" spans="8:8" ht="20.25" customHeight="1" x14ac:dyDescent="0.25">
      <c r="H9293" s="3"/>
    </row>
    <row r="9294" spans="8:8" ht="20.25" customHeight="1" x14ac:dyDescent="0.25">
      <c r="H9294" s="3"/>
    </row>
    <row r="9295" spans="8:8" ht="20.25" customHeight="1" x14ac:dyDescent="0.25">
      <c r="H9295" s="3"/>
    </row>
    <row r="9296" spans="8:8" ht="20.25" customHeight="1" x14ac:dyDescent="0.25">
      <c r="H9296" s="3"/>
    </row>
    <row r="9297" spans="8:8" ht="20.25" customHeight="1" x14ac:dyDescent="0.25">
      <c r="H9297" s="3"/>
    </row>
    <row r="9298" spans="8:8" ht="20.25" customHeight="1" x14ac:dyDescent="0.25">
      <c r="H9298" s="3"/>
    </row>
    <row r="9299" spans="8:8" ht="20.25" customHeight="1" x14ac:dyDescent="0.25">
      <c r="H9299" s="3"/>
    </row>
    <row r="9300" spans="8:8" ht="20.25" customHeight="1" x14ac:dyDescent="0.25">
      <c r="H9300" s="3"/>
    </row>
    <row r="9301" spans="8:8" ht="20.25" customHeight="1" x14ac:dyDescent="0.25">
      <c r="H9301" s="3"/>
    </row>
    <row r="9302" spans="8:8" ht="20.25" customHeight="1" x14ac:dyDescent="0.25">
      <c r="H9302" s="3"/>
    </row>
    <row r="9303" spans="8:8" ht="20.25" customHeight="1" x14ac:dyDescent="0.25">
      <c r="H9303" s="3"/>
    </row>
    <row r="9304" spans="8:8" ht="20.25" customHeight="1" x14ac:dyDescent="0.25">
      <c r="H9304" s="3"/>
    </row>
    <row r="9305" spans="8:8" ht="20.25" customHeight="1" x14ac:dyDescent="0.25">
      <c r="H9305" s="3"/>
    </row>
    <row r="9306" spans="8:8" ht="20.25" customHeight="1" x14ac:dyDescent="0.25">
      <c r="H9306" s="3"/>
    </row>
    <row r="9307" spans="8:8" ht="20.25" customHeight="1" x14ac:dyDescent="0.25">
      <c r="H9307" s="3"/>
    </row>
    <row r="9308" spans="8:8" ht="20.25" customHeight="1" x14ac:dyDescent="0.25">
      <c r="H9308" s="3"/>
    </row>
    <row r="9309" spans="8:8" ht="20.25" customHeight="1" x14ac:dyDescent="0.25">
      <c r="H9309" s="3"/>
    </row>
    <row r="9310" spans="8:8" ht="20.25" customHeight="1" x14ac:dyDescent="0.25">
      <c r="H9310" s="3"/>
    </row>
    <row r="9311" spans="8:8" ht="20.25" customHeight="1" x14ac:dyDescent="0.25">
      <c r="H9311" s="3"/>
    </row>
    <row r="9312" spans="8:8" ht="20.25" customHeight="1" x14ac:dyDescent="0.25">
      <c r="H9312" s="3"/>
    </row>
    <row r="9313" spans="8:8" ht="20.25" customHeight="1" x14ac:dyDescent="0.25">
      <c r="H9313" s="3"/>
    </row>
    <row r="9314" spans="8:8" ht="20.25" customHeight="1" x14ac:dyDescent="0.25">
      <c r="H9314" s="3"/>
    </row>
    <row r="9315" spans="8:8" ht="20.25" customHeight="1" x14ac:dyDescent="0.25">
      <c r="H9315" s="3"/>
    </row>
    <row r="9316" spans="8:8" ht="20.25" customHeight="1" x14ac:dyDescent="0.25">
      <c r="H9316" s="3"/>
    </row>
    <row r="9317" spans="8:8" ht="20.25" customHeight="1" x14ac:dyDescent="0.25">
      <c r="H9317" s="3"/>
    </row>
    <row r="9318" spans="8:8" ht="20.25" customHeight="1" x14ac:dyDescent="0.25">
      <c r="H9318" s="3"/>
    </row>
    <row r="9319" spans="8:8" ht="20.25" customHeight="1" x14ac:dyDescent="0.25">
      <c r="H9319" s="3"/>
    </row>
    <row r="9320" spans="8:8" ht="20.25" customHeight="1" x14ac:dyDescent="0.25">
      <c r="H9320" s="3"/>
    </row>
    <row r="9321" spans="8:8" ht="20.25" customHeight="1" x14ac:dyDescent="0.25">
      <c r="H9321" s="3"/>
    </row>
    <row r="9322" spans="8:8" ht="20.25" customHeight="1" x14ac:dyDescent="0.25">
      <c r="H9322" s="3"/>
    </row>
    <row r="9323" spans="8:8" ht="20.25" customHeight="1" x14ac:dyDescent="0.25">
      <c r="H9323" s="3"/>
    </row>
    <row r="9324" spans="8:8" ht="20.25" customHeight="1" x14ac:dyDescent="0.25">
      <c r="H9324" s="3"/>
    </row>
    <row r="9325" spans="8:8" ht="20.25" customHeight="1" x14ac:dyDescent="0.25">
      <c r="H9325" s="3"/>
    </row>
    <row r="9326" spans="8:8" ht="20.25" customHeight="1" x14ac:dyDescent="0.25">
      <c r="H9326" s="3"/>
    </row>
    <row r="9327" spans="8:8" ht="20.25" customHeight="1" x14ac:dyDescent="0.25">
      <c r="H9327" s="3"/>
    </row>
    <row r="9328" spans="8:8" ht="20.25" customHeight="1" x14ac:dyDescent="0.25">
      <c r="H9328" s="3"/>
    </row>
    <row r="9329" spans="8:8" ht="20.25" customHeight="1" x14ac:dyDescent="0.25">
      <c r="H9329" s="3"/>
    </row>
    <row r="9330" spans="8:8" ht="20.25" customHeight="1" x14ac:dyDescent="0.25">
      <c r="H9330" s="3"/>
    </row>
    <row r="9331" spans="8:8" ht="20.25" customHeight="1" x14ac:dyDescent="0.25">
      <c r="H9331" s="3"/>
    </row>
    <row r="9332" spans="8:8" ht="20.25" customHeight="1" x14ac:dyDescent="0.25">
      <c r="H9332" s="3"/>
    </row>
    <row r="9333" spans="8:8" ht="20.25" customHeight="1" x14ac:dyDescent="0.25">
      <c r="H9333" s="3"/>
    </row>
    <row r="9334" spans="8:8" ht="20.25" customHeight="1" x14ac:dyDescent="0.25">
      <c r="H9334" s="3"/>
    </row>
    <row r="9335" spans="8:8" ht="20.25" customHeight="1" x14ac:dyDescent="0.25">
      <c r="H9335" s="3"/>
    </row>
    <row r="9336" spans="8:8" ht="20.25" customHeight="1" x14ac:dyDescent="0.25">
      <c r="H9336" s="3"/>
    </row>
    <row r="9337" spans="8:8" ht="20.25" customHeight="1" x14ac:dyDescent="0.25">
      <c r="H9337" s="3"/>
    </row>
    <row r="9338" spans="8:8" ht="20.25" customHeight="1" x14ac:dyDescent="0.25">
      <c r="H9338" s="3"/>
    </row>
    <row r="9339" spans="8:8" ht="20.25" customHeight="1" x14ac:dyDescent="0.25">
      <c r="H9339" s="3"/>
    </row>
    <row r="9340" spans="8:8" ht="20.25" customHeight="1" x14ac:dyDescent="0.25">
      <c r="H9340" s="3"/>
    </row>
    <row r="9341" spans="8:8" ht="20.25" customHeight="1" x14ac:dyDescent="0.25">
      <c r="H9341" s="3"/>
    </row>
    <row r="9342" spans="8:8" ht="20.25" customHeight="1" x14ac:dyDescent="0.25">
      <c r="H9342" s="3"/>
    </row>
    <row r="9343" spans="8:8" ht="20.25" customHeight="1" x14ac:dyDescent="0.25">
      <c r="H9343" s="3"/>
    </row>
    <row r="9344" spans="8:8" ht="20.25" customHeight="1" x14ac:dyDescent="0.25">
      <c r="H9344" s="3"/>
    </row>
    <row r="9345" spans="8:8" ht="20.25" customHeight="1" x14ac:dyDescent="0.25">
      <c r="H9345" s="3"/>
    </row>
    <row r="9346" spans="8:8" ht="20.25" customHeight="1" x14ac:dyDescent="0.25">
      <c r="H9346" s="3"/>
    </row>
    <row r="9347" spans="8:8" ht="20.25" customHeight="1" x14ac:dyDescent="0.25">
      <c r="H9347" s="3"/>
    </row>
    <row r="9348" spans="8:8" ht="20.25" customHeight="1" x14ac:dyDescent="0.25">
      <c r="H9348" s="3"/>
    </row>
    <row r="9349" spans="8:8" ht="20.25" customHeight="1" x14ac:dyDescent="0.25">
      <c r="H9349" s="3"/>
    </row>
    <row r="9350" spans="8:8" ht="20.25" customHeight="1" x14ac:dyDescent="0.25">
      <c r="H9350" s="3"/>
    </row>
    <row r="9351" spans="8:8" ht="20.25" customHeight="1" x14ac:dyDescent="0.25">
      <c r="H9351" s="3"/>
    </row>
    <row r="9352" spans="8:8" ht="20.25" customHeight="1" x14ac:dyDescent="0.25">
      <c r="H9352" s="3"/>
    </row>
    <row r="9353" spans="8:8" ht="20.25" customHeight="1" x14ac:dyDescent="0.25">
      <c r="H9353" s="3"/>
    </row>
    <row r="9354" spans="8:8" ht="20.25" customHeight="1" x14ac:dyDescent="0.25">
      <c r="H9354" s="3"/>
    </row>
    <row r="9355" spans="8:8" ht="20.25" customHeight="1" x14ac:dyDescent="0.25">
      <c r="H9355" s="3"/>
    </row>
    <row r="9356" spans="8:8" ht="20.25" customHeight="1" x14ac:dyDescent="0.25">
      <c r="H9356" s="3"/>
    </row>
    <row r="9357" spans="8:8" ht="20.25" customHeight="1" x14ac:dyDescent="0.25">
      <c r="H9357" s="3"/>
    </row>
    <row r="9358" spans="8:8" ht="20.25" customHeight="1" x14ac:dyDescent="0.25">
      <c r="H9358" s="3"/>
    </row>
    <row r="9359" spans="8:8" ht="20.25" customHeight="1" x14ac:dyDescent="0.25">
      <c r="H9359" s="3"/>
    </row>
    <row r="9360" spans="8:8" ht="20.25" customHeight="1" x14ac:dyDescent="0.25">
      <c r="H9360" s="3"/>
    </row>
    <row r="9361" spans="8:8" ht="20.25" customHeight="1" x14ac:dyDescent="0.25">
      <c r="H9361" s="3"/>
    </row>
    <row r="9362" spans="8:8" ht="20.25" customHeight="1" x14ac:dyDescent="0.25">
      <c r="H9362" s="3"/>
    </row>
    <row r="9363" spans="8:8" ht="20.25" customHeight="1" x14ac:dyDescent="0.25">
      <c r="H9363" s="3"/>
    </row>
    <row r="9364" spans="8:8" ht="20.25" customHeight="1" x14ac:dyDescent="0.25">
      <c r="H9364" s="3"/>
    </row>
    <row r="9365" spans="8:8" ht="20.25" customHeight="1" x14ac:dyDescent="0.25">
      <c r="H9365" s="3"/>
    </row>
    <row r="9366" spans="8:8" ht="20.25" customHeight="1" x14ac:dyDescent="0.25">
      <c r="H9366" s="3"/>
    </row>
    <row r="9367" spans="8:8" ht="20.25" customHeight="1" x14ac:dyDescent="0.25">
      <c r="H9367" s="3"/>
    </row>
    <row r="9368" spans="8:8" ht="20.25" customHeight="1" x14ac:dyDescent="0.25">
      <c r="H9368" s="3"/>
    </row>
    <row r="9369" spans="8:8" ht="20.25" customHeight="1" x14ac:dyDescent="0.25">
      <c r="H9369" s="3"/>
    </row>
    <row r="9370" spans="8:8" ht="20.25" customHeight="1" x14ac:dyDescent="0.25">
      <c r="H9370" s="3"/>
    </row>
    <row r="9371" spans="8:8" ht="20.25" customHeight="1" x14ac:dyDescent="0.25">
      <c r="H9371" s="3"/>
    </row>
    <row r="9372" spans="8:8" ht="20.25" customHeight="1" x14ac:dyDescent="0.25">
      <c r="H9372" s="3"/>
    </row>
    <row r="9373" spans="8:8" ht="20.25" customHeight="1" x14ac:dyDescent="0.25">
      <c r="H9373" s="3"/>
    </row>
    <row r="9374" spans="8:8" ht="20.25" customHeight="1" x14ac:dyDescent="0.25">
      <c r="H9374" s="3"/>
    </row>
    <row r="9375" spans="8:8" ht="20.25" customHeight="1" x14ac:dyDescent="0.25">
      <c r="H9375" s="3"/>
    </row>
    <row r="9376" spans="8:8" ht="20.25" customHeight="1" x14ac:dyDescent="0.25">
      <c r="H9376" s="3"/>
    </row>
    <row r="9377" spans="8:8" ht="20.25" customHeight="1" x14ac:dyDescent="0.25">
      <c r="H9377" s="3"/>
    </row>
    <row r="9378" spans="8:8" ht="20.25" customHeight="1" x14ac:dyDescent="0.25">
      <c r="H9378" s="3"/>
    </row>
    <row r="9379" spans="8:8" ht="20.25" customHeight="1" x14ac:dyDescent="0.25">
      <c r="H9379" s="3"/>
    </row>
    <row r="9380" spans="8:8" ht="20.25" customHeight="1" x14ac:dyDescent="0.25">
      <c r="H9380" s="3"/>
    </row>
    <row r="9381" spans="8:8" ht="20.25" customHeight="1" x14ac:dyDescent="0.25">
      <c r="H9381" s="3"/>
    </row>
    <row r="9382" spans="8:8" ht="20.25" customHeight="1" x14ac:dyDescent="0.25">
      <c r="H9382" s="3"/>
    </row>
    <row r="9383" spans="8:8" ht="20.25" customHeight="1" x14ac:dyDescent="0.25">
      <c r="H9383" s="3"/>
    </row>
    <row r="9384" spans="8:8" ht="20.25" customHeight="1" x14ac:dyDescent="0.25">
      <c r="H9384" s="3"/>
    </row>
    <row r="9385" spans="8:8" ht="20.25" customHeight="1" x14ac:dyDescent="0.25">
      <c r="H9385" s="3"/>
    </row>
    <row r="9386" spans="8:8" ht="20.25" customHeight="1" x14ac:dyDescent="0.25">
      <c r="H9386" s="3"/>
    </row>
    <row r="9387" spans="8:8" ht="20.25" customHeight="1" x14ac:dyDescent="0.25">
      <c r="H9387" s="3"/>
    </row>
    <row r="9388" spans="8:8" ht="20.25" customHeight="1" x14ac:dyDescent="0.25">
      <c r="H9388" s="3"/>
    </row>
    <row r="9389" spans="8:8" ht="20.25" customHeight="1" x14ac:dyDescent="0.25">
      <c r="H9389" s="3"/>
    </row>
    <row r="9390" spans="8:8" ht="20.25" customHeight="1" x14ac:dyDescent="0.25">
      <c r="H9390" s="3"/>
    </row>
    <row r="9391" spans="8:8" ht="20.25" customHeight="1" x14ac:dyDescent="0.25">
      <c r="H9391" s="3"/>
    </row>
    <row r="9392" spans="8:8" ht="20.25" customHeight="1" x14ac:dyDescent="0.25">
      <c r="H9392" s="3"/>
    </row>
    <row r="9393" spans="8:8" ht="20.25" customHeight="1" x14ac:dyDescent="0.25">
      <c r="H9393" s="3"/>
    </row>
    <row r="9394" spans="8:8" ht="20.25" customHeight="1" x14ac:dyDescent="0.25">
      <c r="H9394" s="3"/>
    </row>
    <row r="9395" spans="8:8" ht="20.25" customHeight="1" x14ac:dyDescent="0.25">
      <c r="H9395" s="3"/>
    </row>
    <row r="9396" spans="8:8" ht="20.25" customHeight="1" x14ac:dyDescent="0.25">
      <c r="H9396" s="3"/>
    </row>
    <row r="9397" spans="8:8" ht="20.25" customHeight="1" x14ac:dyDescent="0.25">
      <c r="H9397" s="3"/>
    </row>
    <row r="9398" spans="8:8" ht="20.25" customHeight="1" x14ac:dyDescent="0.25">
      <c r="H9398" s="3"/>
    </row>
    <row r="9399" spans="8:8" ht="20.25" customHeight="1" x14ac:dyDescent="0.25">
      <c r="H9399" s="3"/>
    </row>
    <row r="9400" spans="8:8" ht="20.25" customHeight="1" x14ac:dyDescent="0.25">
      <c r="H9400" s="3"/>
    </row>
    <row r="9401" spans="8:8" ht="20.25" customHeight="1" x14ac:dyDescent="0.25">
      <c r="H9401" s="3"/>
    </row>
    <row r="9402" spans="8:8" ht="20.25" customHeight="1" x14ac:dyDescent="0.25">
      <c r="H9402" s="3"/>
    </row>
    <row r="9403" spans="8:8" ht="20.25" customHeight="1" x14ac:dyDescent="0.25">
      <c r="H9403" s="3"/>
    </row>
    <row r="9404" spans="8:8" ht="20.25" customHeight="1" x14ac:dyDescent="0.25">
      <c r="H9404" s="3"/>
    </row>
    <row r="9405" spans="8:8" ht="20.25" customHeight="1" x14ac:dyDescent="0.25">
      <c r="H9405" s="3"/>
    </row>
    <row r="9406" spans="8:8" ht="20.25" customHeight="1" x14ac:dyDescent="0.25">
      <c r="H9406" s="3"/>
    </row>
    <row r="9407" spans="8:8" ht="20.25" customHeight="1" x14ac:dyDescent="0.25">
      <c r="H9407" s="3"/>
    </row>
    <row r="9408" spans="8:8" ht="20.25" customHeight="1" x14ac:dyDescent="0.25">
      <c r="H9408" s="3"/>
    </row>
    <row r="9409" spans="8:8" ht="20.25" customHeight="1" x14ac:dyDescent="0.25">
      <c r="H9409" s="3"/>
    </row>
    <row r="9410" spans="8:8" ht="20.25" customHeight="1" x14ac:dyDescent="0.25">
      <c r="H9410" s="3"/>
    </row>
    <row r="9411" spans="8:8" ht="20.25" customHeight="1" x14ac:dyDescent="0.25">
      <c r="H9411" s="3"/>
    </row>
    <row r="9412" spans="8:8" ht="20.25" customHeight="1" x14ac:dyDescent="0.25">
      <c r="H9412" s="3"/>
    </row>
    <row r="9413" spans="8:8" ht="20.25" customHeight="1" x14ac:dyDescent="0.25">
      <c r="H9413" s="3"/>
    </row>
    <row r="9414" spans="8:8" ht="20.25" customHeight="1" x14ac:dyDescent="0.25">
      <c r="H9414" s="3"/>
    </row>
    <row r="9415" spans="8:8" ht="20.25" customHeight="1" x14ac:dyDescent="0.25">
      <c r="H9415" s="3"/>
    </row>
    <row r="9416" spans="8:8" ht="20.25" customHeight="1" x14ac:dyDescent="0.25">
      <c r="H9416" s="3"/>
    </row>
    <row r="9417" spans="8:8" ht="20.25" customHeight="1" x14ac:dyDescent="0.25">
      <c r="H9417" s="3"/>
    </row>
    <row r="9418" spans="8:8" ht="20.25" customHeight="1" x14ac:dyDescent="0.25">
      <c r="H9418" s="3"/>
    </row>
    <row r="9419" spans="8:8" ht="20.25" customHeight="1" x14ac:dyDescent="0.25">
      <c r="H9419" s="3"/>
    </row>
    <row r="9420" spans="8:8" ht="20.25" customHeight="1" x14ac:dyDescent="0.25">
      <c r="H9420" s="3"/>
    </row>
    <row r="9421" spans="8:8" ht="20.25" customHeight="1" x14ac:dyDescent="0.25">
      <c r="H9421" s="3"/>
    </row>
    <row r="9422" spans="8:8" ht="20.25" customHeight="1" x14ac:dyDescent="0.25">
      <c r="H9422" s="3"/>
    </row>
    <row r="9423" spans="8:8" ht="20.25" customHeight="1" x14ac:dyDescent="0.25">
      <c r="H9423" s="3"/>
    </row>
    <row r="9424" spans="8:8" ht="20.25" customHeight="1" x14ac:dyDescent="0.25">
      <c r="H9424" s="3"/>
    </row>
    <row r="9425" spans="8:8" ht="20.25" customHeight="1" x14ac:dyDescent="0.25">
      <c r="H9425" s="3"/>
    </row>
    <row r="9426" spans="8:8" ht="20.25" customHeight="1" x14ac:dyDescent="0.25">
      <c r="H9426" s="3"/>
    </row>
    <row r="9427" spans="8:8" ht="20.25" customHeight="1" x14ac:dyDescent="0.25">
      <c r="H9427" s="3"/>
    </row>
    <row r="9428" spans="8:8" ht="20.25" customHeight="1" x14ac:dyDescent="0.25">
      <c r="H9428" s="3"/>
    </row>
    <row r="9429" spans="8:8" ht="20.25" customHeight="1" x14ac:dyDescent="0.25">
      <c r="H9429" s="3"/>
    </row>
    <row r="9430" spans="8:8" ht="20.25" customHeight="1" x14ac:dyDescent="0.25">
      <c r="H9430" s="3"/>
    </row>
    <row r="9431" spans="8:8" ht="20.25" customHeight="1" x14ac:dyDescent="0.25">
      <c r="H9431" s="3"/>
    </row>
    <row r="9432" spans="8:8" ht="20.25" customHeight="1" x14ac:dyDescent="0.25">
      <c r="H9432" s="3"/>
    </row>
    <row r="9433" spans="8:8" ht="20.25" customHeight="1" x14ac:dyDescent="0.25">
      <c r="H9433" s="3"/>
    </row>
    <row r="9434" spans="8:8" ht="20.25" customHeight="1" x14ac:dyDescent="0.25">
      <c r="H9434" s="3"/>
    </row>
    <row r="9435" spans="8:8" ht="20.25" customHeight="1" x14ac:dyDescent="0.25">
      <c r="H9435" s="3"/>
    </row>
    <row r="9436" spans="8:8" ht="20.25" customHeight="1" x14ac:dyDescent="0.25">
      <c r="H9436" s="3"/>
    </row>
    <row r="9437" spans="8:8" ht="20.25" customHeight="1" x14ac:dyDescent="0.25">
      <c r="H9437" s="3"/>
    </row>
    <row r="9438" spans="8:8" ht="20.25" customHeight="1" x14ac:dyDescent="0.25">
      <c r="H9438" s="3"/>
    </row>
    <row r="9439" spans="8:8" ht="20.25" customHeight="1" x14ac:dyDescent="0.25">
      <c r="H9439" s="3"/>
    </row>
    <row r="9440" spans="8:8" ht="20.25" customHeight="1" x14ac:dyDescent="0.25">
      <c r="H9440" s="3"/>
    </row>
    <row r="9441" spans="8:8" ht="20.25" customHeight="1" x14ac:dyDescent="0.25">
      <c r="H9441" s="3"/>
    </row>
    <row r="9442" spans="8:8" ht="20.25" customHeight="1" x14ac:dyDescent="0.25">
      <c r="H9442" s="3"/>
    </row>
    <row r="9443" spans="8:8" ht="20.25" customHeight="1" x14ac:dyDescent="0.25">
      <c r="H9443" s="3"/>
    </row>
    <row r="9444" spans="8:8" ht="20.25" customHeight="1" x14ac:dyDescent="0.25">
      <c r="H9444" s="3"/>
    </row>
    <row r="9445" spans="8:8" ht="20.25" customHeight="1" x14ac:dyDescent="0.25">
      <c r="H9445" s="3"/>
    </row>
    <row r="9446" spans="8:8" ht="20.25" customHeight="1" x14ac:dyDescent="0.25">
      <c r="H9446" s="3"/>
    </row>
    <row r="9447" spans="8:8" ht="20.25" customHeight="1" x14ac:dyDescent="0.25">
      <c r="H9447" s="3"/>
    </row>
    <row r="9448" spans="8:8" ht="20.25" customHeight="1" x14ac:dyDescent="0.25">
      <c r="H9448" s="3"/>
    </row>
    <row r="9449" spans="8:8" ht="20.25" customHeight="1" x14ac:dyDescent="0.25">
      <c r="H9449" s="3"/>
    </row>
    <row r="9450" spans="8:8" ht="20.25" customHeight="1" x14ac:dyDescent="0.25">
      <c r="H9450" s="3"/>
    </row>
    <row r="9451" spans="8:8" ht="20.25" customHeight="1" x14ac:dyDescent="0.25">
      <c r="H9451" s="3"/>
    </row>
    <row r="9452" spans="8:8" ht="20.25" customHeight="1" x14ac:dyDescent="0.25">
      <c r="H9452" s="3"/>
    </row>
    <row r="9453" spans="8:8" ht="20.25" customHeight="1" x14ac:dyDescent="0.25">
      <c r="H9453" s="3"/>
    </row>
    <row r="9454" spans="8:8" ht="20.25" customHeight="1" x14ac:dyDescent="0.25">
      <c r="H9454" s="3"/>
    </row>
    <row r="9455" spans="8:8" ht="20.25" customHeight="1" x14ac:dyDescent="0.25">
      <c r="H9455" s="3"/>
    </row>
    <row r="9456" spans="8:8" ht="20.25" customHeight="1" x14ac:dyDescent="0.25">
      <c r="H9456" s="3"/>
    </row>
    <row r="9457" spans="8:8" ht="20.25" customHeight="1" x14ac:dyDescent="0.25">
      <c r="H9457" s="3"/>
    </row>
    <row r="9458" spans="8:8" ht="20.25" customHeight="1" x14ac:dyDescent="0.25">
      <c r="H9458" s="3"/>
    </row>
    <row r="9459" spans="8:8" ht="20.25" customHeight="1" x14ac:dyDescent="0.25">
      <c r="H9459" s="3"/>
    </row>
    <row r="9460" spans="8:8" ht="20.25" customHeight="1" x14ac:dyDescent="0.25">
      <c r="H9460" s="3"/>
    </row>
    <row r="9461" spans="8:8" ht="20.25" customHeight="1" x14ac:dyDescent="0.25">
      <c r="H9461" s="3"/>
    </row>
    <row r="9462" spans="8:8" ht="20.25" customHeight="1" x14ac:dyDescent="0.25">
      <c r="H9462" s="3"/>
    </row>
    <row r="9463" spans="8:8" ht="20.25" customHeight="1" x14ac:dyDescent="0.25">
      <c r="H9463" s="3"/>
    </row>
    <row r="9464" spans="8:8" ht="20.25" customHeight="1" x14ac:dyDescent="0.25">
      <c r="H9464" s="3"/>
    </row>
    <row r="9465" spans="8:8" ht="20.25" customHeight="1" x14ac:dyDescent="0.25">
      <c r="H9465" s="3"/>
    </row>
    <row r="9466" spans="8:8" ht="20.25" customHeight="1" x14ac:dyDescent="0.25">
      <c r="H9466" s="3"/>
    </row>
    <row r="9467" spans="8:8" ht="20.25" customHeight="1" x14ac:dyDescent="0.25">
      <c r="H9467" s="3"/>
    </row>
    <row r="9468" spans="8:8" ht="20.25" customHeight="1" x14ac:dyDescent="0.25">
      <c r="H9468" s="3"/>
    </row>
    <row r="9469" spans="8:8" ht="20.25" customHeight="1" x14ac:dyDescent="0.25">
      <c r="H9469" s="3"/>
    </row>
    <row r="9470" spans="8:8" ht="20.25" customHeight="1" x14ac:dyDescent="0.25">
      <c r="H9470" s="3"/>
    </row>
    <row r="9471" spans="8:8" ht="20.25" customHeight="1" x14ac:dyDescent="0.25">
      <c r="H9471" s="3"/>
    </row>
    <row r="9472" spans="8:8" ht="20.25" customHeight="1" x14ac:dyDescent="0.25">
      <c r="H9472" s="3"/>
    </row>
    <row r="9473" spans="8:8" ht="20.25" customHeight="1" x14ac:dyDescent="0.25">
      <c r="H9473" s="3"/>
    </row>
    <row r="9474" spans="8:8" ht="20.25" customHeight="1" x14ac:dyDescent="0.25">
      <c r="H9474" s="3"/>
    </row>
    <row r="9475" spans="8:8" ht="20.25" customHeight="1" x14ac:dyDescent="0.25">
      <c r="H9475" s="3"/>
    </row>
    <row r="9476" spans="8:8" ht="20.25" customHeight="1" x14ac:dyDescent="0.25">
      <c r="H9476" s="3"/>
    </row>
    <row r="9477" spans="8:8" ht="20.25" customHeight="1" x14ac:dyDescent="0.25">
      <c r="H9477" s="3"/>
    </row>
    <row r="9478" spans="8:8" ht="20.25" customHeight="1" x14ac:dyDescent="0.25">
      <c r="H9478" s="3"/>
    </row>
    <row r="9479" spans="8:8" ht="20.25" customHeight="1" x14ac:dyDescent="0.25">
      <c r="H9479" s="3"/>
    </row>
    <row r="9480" spans="8:8" ht="20.25" customHeight="1" x14ac:dyDescent="0.25">
      <c r="H9480" s="3"/>
    </row>
    <row r="9481" spans="8:8" ht="20.25" customHeight="1" x14ac:dyDescent="0.25">
      <c r="H9481" s="3"/>
    </row>
    <row r="9482" spans="8:8" ht="20.25" customHeight="1" x14ac:dyDescent="0.25">
      <c r="H9482" s="3"/>
    </row>
    <row r="9483" spans="8:8" ht="20.25" customHeight="1" x14ac:dyDescent="0.25">
      <c r="H9483" s="3"/>
    </row>
    <row r="9484" spans="8:8" ht="20.25" customHeight="1" x14ac:dyDescent="0.25">
      <c r="H9484" s="3"/>
    </row>
    <row r="9485" spans="8:8" ht="20.25" customHeight="1" x14ac:dyDescent="0.25">
      <c r="H9485" s="3"/>
    </row>
    <row r="9486" spans="8:8" ht="20.25" customHeight="1" x14ac:dyDescent="0.25">
      <c r="H9486" s="3"/>
    </row>
    <row r="9487" spans="8:8" ht="20.25" customHeight="1" x14ac:dyDescent="0.25">
      <c r="H9487" s="3"/>
    </row>
    <row r="9488" spans="8:8" ht="20.25" customHeight="1" x14ac:dyDescent="0.25">
      <c r="H9488" s="3"/>
    </row>
    <row r="9489" spans="8:8" ht="20.25" customHeight="1" x14ac:dyDescent="0.25">
      <c r="H9489" s="3"/>
    </row>
    <row r="9490" spans="8:8" ht="20.25" customHeight="1" x14ac:dyDescent="0.25">
      <c r="H9490" s="3"/>
    </row>
    <row r="9491" spans="8:8" ht="20.25" customHeight="1" x14ac:dyDescent="0.25">
      <c r="H9491" s="3"/>
    </row>
    <row r="9492" spans="8:8" ht="20.25" customHeight="1" x14ac:dyDescent="0.25">
      <c r="H9492" s="3"/>
    </row>
    <row r="9493" spans="8:8" ht="20.25" customHeight="1" x14ac:dyDescent="0.25">
      <c r="H9493" s="3"/>
    </row>
    <row r="9494" spans="8:8" ht="20.25" customHeight="1" x14ac:dyDescent="0.25">
      <c r="H9494" s="3"/>
    </row>
    <row r="9495" spans="8:8" ht="20.25" customHeight="1" x14ac:dyDescent="0.25">
      <c r="H9495" s="3"/>
    </row>
    <row r="9496" spans="8:8" ht="20.25" customHeight="1" x14ac:dyDescent="0.25">
      <c r="H9496" s="3"/>
    </row>
    <row r="9497" spans="8:8" ht="20.25" customHeight="1" x14ac:dyDescent="0.25">
      <c r="H9497" s="3"/>
    </row>
    <row r="9498" spans="8:8" ht="20.25" customHeight="1" x14ac:dyDescent="0.25">
      <c r="H9498" s="3"/>
    </row>
    <row r="9499" spans="8:8" ht="20.25" customHeight="1" x14ac:dyDescent="0.25">
      <c r="H9499" s="3"/>
    </row>
    <row r="9500" spans="8:8" ht="20.25" customHeight="1" x14ac:dyDescent="0.25">
      <c r="H9500" s="3"/>
    </row>
    <row r="9501" spans="8:8" ht="20.25" customHeight="1" x14ac:dyDescent="0.25">
      <c r="H9501" s="3"/>
    </row>
    <row r="9502" spans="8:8" ht="20.25" customHeight="1" x14ac:dyDescent="0.25">
      <c r="H9502" s="3"/>
    </row>
    <row r="9503" spans="8:8" ht="20.25" customHeight="1" x14ac:dyDescent="0.25">
      <c r="H9503" s="3"/>
    </row>
    <row r="9504" spans="8:8" ht="20.25" customHeight="1" x14ac:dyDescent="0.25">
      <c r="H9504" s="3"/>
    </row>
    <row r="9505" spans="8:8" ht="20.25" customHeight="1" x14ac:dyDescent="0.25">
      <c r="H9505" s="3"/>
    </row>
    <row r="9506" spans="8:8" ht="20.25" customHeight="1" x14ac:dyDescent="0.25">
      <c r="H9506" s="3"/>
    </row>
    <row r="9507" spans="8:8" ht="20.25" customHeight="1" x14ac:dyDescent="0.25">
      <c r="H9507" s="3"/>
    </row>
    <row r="9508" spans="8:8" ht="20.25" customHeight="1" x14ac:dyDescent="0.25">
      <c r="H9508" s="3"/>
    </row>
    <row r="9509" spans="8:8" ht="20.25" customHeight="1" x14ac:dyDescent="0.25">
      <c r="H9509" s="3"/>
    </row>
    <row r="9510" spans="8:8" ht="20.25" customHeight="1" x14ac:dyDescent="0.25">
      <c r="H9510" s="3"/>
    </row>
    <row r="9511" spans="8:8" ht="20.25" customHeight="1" x14ac:dyDescent="0.25">
      <c r="H9511" s="3"/>
    </row>
    <row r="9512" spans="8:8" ht="20.25" customHeight="1" x14ac:dyDescent="0.25">
      <c r="H9512" s="3"/>
    </row>
    <row r="9513" spans="8:8" ht="20.25" customHeight="1" x14ac:dyDescent="0.25">
      <c r="H9513" s="3"/>
    </row>
    <row r="9514" spans="8:8" ht="20.25" customHeight="1" x14ac:dyDescent="0.25">
      <c r="H9514" s="3"/>
    </row>
    <row r="9515" spans="8:8" ht="20.25" customHeight="1" x14ac:dyDescent="0.25">
      <c r="H9515" s="3"/>
    </row>
    <row r="9516" spans="8:8" ht="20.25" customHeight="1" x14ac:dyDescent="0.25">
      <c r="H9516" s="3"/>
    </row>
    <row r="9517" spans="8:8" ht="20.25" customHeight="1" x14ac:dyDescent="0.25">
      <c r="H9517" s="3"/>
    </row>
    <row r="9518" spans="8:8" ht="20.25" customHeight="1" x14ac:dyDescent="0.25">
      <c r="H9518" s="3"/>
    </row>
    <row r="9519" spans="8:8" ht="20.25" customHeight="1" x14ac:dyDescent="0.25">
      <c r="H9519" s="3"/>
    </row>
    <row r="9520" spans="8:8" ht="20.25" customHeight="1" x14ac:dyDescent="0.25">
      <c r="H9520" s="3"/>
    </row>
    <row r="9521" spans="8:8" ht="20.25" customHeight="1" x14ac:dyDescent="0.25">
      <c r="H9521" s="3"/>
    </row>
    <row r="9522" spans="8:8" ht="20.25" customHeight="1" x14ac:dyDescent="0.25">
      <c r="H9522" s="3"/>
    </row>
    <row r="9523" spans="8:8" ht="20.25" customHeight="1" x14ac:dyDescent="0.25">
      <c r="H9523" s="3"/>
    </row>
    <row r="9524" spans="8:8" ht="20.25" customHeight="1" x14ac:dyDescent="0.25">
      <c r="H9524" s="3"/>
    </row>
    <row r="9525" spans="8:8" ht="20.25" customHeight="1" x14ac:dyDescent="0.25">
      <c r="H9525" s="3"/>
    </row>
    <row r="9526" spans="8:8" ht="20.25" customHeight="1" x14ac:dyDescent="0.25">
      <c r="H9526" s="3"/>
    </row>
    <row r="9527" spans="8:8" ht="20.25" customHeight="1" x14ac:dyDescent="0.25">
      <c r="H9527" s="3"/>
    </row>
    <row r="9528" spans="8:8" ht="20.25" customHeight="1" x14ac:dyDescent="0.25">
      <c r="H9528" s="3"/>
    </row>
    <row r="9529" spans="8:8" ht="20.25" customHeight="1" x14ac:dyDescent="0.25">
      <c r="H9529" s="3"/>
    </row>
    <row r="9530" spans="8:8" ht="20.25" customHeight="1" x14ac:dyDescent="0.25">
      <c r="H9530" s="3"/>
    </row>
    <row r="9531" spans="8:8" ht="20.25" customHeight="1" x14ac:dyDescent="0.25">
      <c r="H9531" s="3"/>
    </row>
    <row r="9532" spans="8:8" ht="20.25" customHeight="1" x14ac:dyDescent="0.25">
      <c r="H9532" s="3"/>
    </row>
    <row r="9533" spans="8:8" ht="20.25" customHeight="1" x14ac:dyDescent="0.25">
      <c r="H9533" s="3"/>
    </row>
    <row r="9534" spans="8:8" ht="20.25" customHeight="1" x14ac:dyDescent="0.25">
      <c r="H9534" s="3"/>
    </row>
    <row r="9535" spans="8:8" ht="20.25" customHeight="1" x14ac:dyDescent="0.25">
      <c r="H9535" s="3"/>
    </row>
    <row r="9536" spans="8:8" ht="20.25" customHeight="1" x14ac:dyDescent="0.25">
      <c r="H9536" s="3"/>
    </row>
    <row r="9537" spans="8:8" ht="20.25" customHeight="1" x14ac:dyDescent="0.25">
      <c r="H9537" s="3"/>
    </row>
    <row r="9538" spans="8:8" ht="20.25" customHeight="1" x14ac:dyDescent="0.25">
      <c r="H9538" s="3"/>
    </row>
    <row r="9539" spans="8:8" ht="20.25" customHeight="1" x14ac:dyDescent="0.25">
      <c r="H9539" s="3"/>
    </row>
    <row r="9540" spans="8:8" ht="20.25" customHeight="1" x14ac:dyDescent="0.25">
      <c r="H9540" s="3"/>
    </row>
    <row r="9541" spans="8:8" ht="20.25" customHeight="1" x14ac:dyDescent="0.25">
      <c r="H9541" s="3"/>
    </row>
    <row r="9542" spans="8:8" ht="20.25" customHeight="1" x14ac:dyDescent="0.25">
      <c r="H9542" s="3"/>
    </row>
    <row r="9543" spans="8:8" ht="20.25" customHeight="1" x14ac:dyDescent="0.25">
      <c r="H9543" s="3"/>
    </row>
    <row r="9544" spans="8:8" ht="20.25" customHeight="1" x14ac:dyDescent="0.25">
      <c r="H9544" s="3"/>
    </row>
    <row r="9545" spans="8:8" ht="20.25" customHeight="1" x14ac:dyDescent="0.25">
      <c r="H9545" s="3"/>
    </row>
    <row r="9546" spans="8:8" ht="20.25" customHeight="1" x14ac:dyDescent="0.25">
      <c r="H9546" s="3"/>
    </row>
    <row r="9547" spans="8:8" ht="20.25" customHeight="1" x14ac:dyDescent="0.25">
      <c r="H9547" s="3"/>
    </row>
    <row r="9548" spans="8:8" ht="20.25" customHeight="1" x14ac:dyDescent="0.25">
      <c r="H9548" s="3"/>
    </row>
    <row r="9549" spans="8:8" ht="20.25" customHeight="1" x14ac:dyDescent="0.25">
      <c r="H9549" s="3"/>
    </row>
    <row r="9550" spans="8:8" ht="20.25" customHeight="1" x14ac:dyDescent="0.25">
      <c r="H9550" s="3"/>
    </row>
    <row r="9551" spans="8:8" ht="20.25" customHeight="1" x14ac:dyDescent="0.25">
      <c r="H9551" s="3"/>
    </row>
    <row r="9552" spans="8:8" ht="20.25" customHeight="1" x14ac:dyDescent="0.25">
      <c r="H9552" s="3"/>
    </row>
    <row r="9553" spans="8:8" ht="20.25" customHeight="1" x14ac:dyDescent="0.25">
      <c r="H9553" s="3"/>
    </row>
    <row r="9554" spans="8:8" ht="20.25" customHeight="1" x14ac:dyDescent="0.25">
      <c r="H9554" s="3"/>
    </row>
    <row r="9555" spans="8:8" ht="20.25" customHeight="1" x14ac:dyDescent="0.25">
      <c r="H9555" s="3"/>
    </row>
    <row r="9556" spans="8:8" ht="20.25" customHeight="1" x14ac:dyDescent="0.25">
      <c r="H9556" s="3"/>
    </row>
    <row r="9557" spans="8:8" ht="20.25" customHeight="1" x14ac:dyDescent="0.25">
      <c r="H9557" s="3"/>
    </row>
    <row r="9558" spans="8:8" ht="20.25" customHeight="1" x14ac:dyDescent="0.25">
      <c r="H9558" s="3"/>
    </row>
    <row r="9559" spans="8:8" ht="20.25" customHeight="1" x14ac:dyDescent="0.25">
      <c r="H9559" s="3"/>
    </row>
    <row r="9560" spans="8:8" ht="20.25" customHeight="1" x14ac:dyDescent="0.25">
      <c r="H9560" s="3"/>
    </row>
    <row r="9561" spans="8:8" ht="20.25" customHeight="1" x14ac:dyDescent="0.25">
      <c r="H9561" s="3"/>
    </row>
    <row r="9562" spans="8:8" ht="20.25" customHeight="1" x14ac:dyDescent="0.25">
      <c r="H9562" s="3"/>
    </row>
    <row r="9563" spans="8:8" ht="20.25" customHeight="1" x14ac:dyDescent="0.25">
      <c r="H9563" s="3"/>
    </row>
    <row r="9564" spans="8:8" ht="20.25" customHeight="1" x14ac:dyDescent="0.25">
      <c r="H9564" s="3"/>
    </row>
    <row r="9565" spans="8:8" ht="20.25" customHeight="1" x14ac:dyDescent="0.25">
      <c r="H9565" s="3"/>
    </row>
    <row r="9566" spans="8:8" ht="20.25" customHeight="1" x14ac:dyDescent="0.25">
      <c r="H9566" s="3"/>
    </row>
    <row r="9567" spans="8:8" ht="20.25" customHeight="1" x14ac:dyDescent="0.25">
      <c r="H9567" s="3"/>
    </row>
    <row r="9568" spans="8:8" ht="20.25" customHeight="1" x14ac:dyDescent="0.25">
      <c r="H9568" s="3"/>
    </row>
    <row r="9569" spans="8:8" ht="20.25" customHeight="1" x14ac:dyDescent="0.25">
      <c r="H9569" s="3"/>
    </row>
    <row r="9570" spans="8:8" ht="20.25" customHeight="1" x14ac:dyDescent="0.25">
      <c r="H9570" s="3"/>
    </row>
    <row r="9571" spans="8:8" ht="20.25" customHeight="1" x14ac:dyDescent="0.25">
      <c r="H9571" s="3"/>
    </row>
    <row r="9572" spans="8:8" ht="20.25" customHeight="1" x14ac:dyDescent="0.25">
      <c r="H9572" s="3"/>
    </row>
    <row r="9573" spans="8:8" ht="20.25" customHeight="1" x14ac:dyDescent="0.25">
      <c r="H9573" s="3"/>
    </row>
    <row r="9574" spans="8:8" ht="20.25" customHeight="1" x14ac:dyDescent="0.25">
      <c r="H9574" s="3"/>
    </row>
    <row r="9575" spans="8:8" ht="20.25" customHeight="1" x14ac:dyDescent="0.25">
      <c r="H9575" s="3"/>
    </row>
    <row r="9576" spans="8:8" ht="20.25" customHeight="1" x14ac:dyDescent="0.25">
      <c r="H9576" s="3"/>
    </row>
    <row r="9577" spans="8:8" ht="20.25" customHeight="1" x14ac:dyDescent="0.25">
      <c r="H9577" s="3"/>
    </row>
    <row r="9578" spans="8:8" ht="20.25" customHeight="1" x14ac:dyDescent="0.25">
      <c r="H9578" s="3"/>
    </row>
    <row r="9579" spans="8:8" ht="20.25" customHeight="1" x14ac:dyDescent="0.25">
      <c r="H9579" s="3"/>
    </row>
    <row r="9580" spans="8:8" ht="20.25" customHeight="1" x14ac:dyDescent="0.25">
      <c r="H9580" s="3"/>
    </row>
    <row r="9581" spans="8:8" ht="20.25" customHeight="1" x14ac:dyDescent="0.25">
      <c r="H9581" s="3"/>
    </row>
    <row r="9582" spans="8:8" ht="20.25" customHeight="1" x14ac:dyDescent="0.25">
      <c r="H9582" s="3"/>
    </row>
    <row r="9583" spans="8:8" ht="20.25" customHeight="1" x14ac:dyDescent="0.25">
      <c r="H9583" s="3"/>
    </row>
    <row r="9584" spans="8:8" ht="20.25" customHeight="1" x14ac:dyDescent="0.25">
      <c r="H9584" s="3"/>
    </row>
    <row r="9585" spans="8:8" ht="20.25" customHeight="1" x14ac:dyDescent="0.25">
      <c r="H9585" s="3"/>
    </row>
    <row r="9586" spans="8:8" ht="20.25" customHeight="1" x14ac:dyDescent="0.25">
      <c r="H9586" s="3"/>
    </row>
    <row r="9587" spans="8:8" ht="20.25" customHeight="1" x14ac:dyDescent="0.25">
      <c r="H9587" s="3"/>
    </row>
    <row r="9588" spans="8:8" ht="20.25" customHeight="1" x14ac:dyDescent="0.25">
      <c r="H9588" s="3"/>
    </row>
    <row r="9589" spans="8:8" ht="20.25" customHeight="1" x14ac:dyDescent="0.25">
      <c r="H9589" s="3"/>
    </row>
    <row r="9590" spans="8:8" ht="20.25" customHeight="1" x14ac:dyDescent="0.25">
      <c r="H9590" s="3"/>
    </row>
    <row r="9591" spans="8:8" ht="20.25" customHeight="1" x14ac:dyDescent="0.25">
      <c r="H9591" s="3"/>
    </row>
    <row r="9592" spans="8:8" ht="20.25" customHeight="1" x14ac:dyDescent="0.25">
      <c r="H9592" s="3"/>
    </row>
    <row r="9593" spans="8:8" ht="20.25" customHeight="1" x14ac:dyDescent="0.25">
      <c r="H9593" s="3"/>
    </row>
    <row r="9594" spans="8:8" ht="20.25" customHeight="1" x14ac:dyDescent="0.25">
      <c r="H9594" s="3"/>
    </row>
    <row r="9595" spans="8:8" ht="20.25" customHeight="1" x14ac:dyDescent="0.25">
      <c r="H9595" s="3"/>
    </row>
    <row r="9596" spans="8:8" ht="20.25" customHeight="1" x14ac:dyDescent="0.25">
      <c r="H9596" s="3"/>
    </row>
    <row r="9597" spans="8:8" ht="20.25" customHeight="1" x14ac:dyDescent="0.25">
      <c r="H9597" s="3"/>
    </row>
    <row r="9598" spans="8:8" ht="20.25" customHeight="1" x14ac:dyDescent="0.25">
      <c r="H9598" s="3"/>
    </row>
    <row r="9599" spans="8:8" ht="20.25" customHeight="1" x14ac:dyDescent="0.25">
      <c r="H9599" s="3"/>
    </row>
    <row r="9600" spans="8:8" ht="20.25" customHeight="1" x14ac:dyDescent="0.25">
      <c r="H9600" s="3"/>
    </row>
    <row r="9601" spans="8:8" ht="20.25" customHeight="1" x14ac:dyDescent="0.25">
      <c r="H9601" s="3"/>
    </row>
    <row r="9602" spans="8:8" ht="20.25" customHeight="1" x14ac:dyDescent="0.25">
      <c r="H9602" s="3"/>
    </row>
    <row r="9603" spans="8:8" ht="20.25" customHeight="1" x14ac:dyDescent="0.25">
      <c r="H9603" s="3"/>
    </row>
    <row r="9604" spans="8:8" ht="20.25" customHeight="1" x14ac:dyDescent="0.25">
      <c r="H9604" s="3"/>
    </row>
    <row r="9605" spans="8:8" ht="20.25" customHeight="1" x14ac:dyDescent="0.25">
      <c r="H9605" s="3"/>
    </row>
    <row r="9606" spans="8:8" ht="20.25" customHeight="1" x14ac:dyDescent="0.25">
      <c r="H9606" s="3"/>
    </row>
    <row r="9607" spans="8:8" ht="20.25" customHeight="1" x14ac:dyDescent="0.25">
      <c r="H9607" s="3"/>
    </row>
    <row r="9608" spans="8:8" ht="20.25" customHeight="1" x14ac:dyDescent="0.25">
      <c r="H9608" s="3"/>
    </row>
    <row r="9609" spans="8:8" ht="20.25" customHeight="1" x14ac:dyDescent="0.25">
      <c r="H9609" s="3"/>
    </row>
    <row r="9610" spans="8:8" ht="20.25" customHeight="1" x14ac:dyDescent="0.25">
      <c r="H9610" s="3"/>
    </row>
    <row r="9611" spans="8:8" ht="20.25" customHeight="1" x14ac:dyDescent="0.25">
      <c r="H9611" s="3"/>
    </row>
    <row r="9612" spans="8:8" ht="20.25" customHeight="1" x14ac:dyDescent="0.25">
      <c r="H9612" s="3"/>
    </row>
    <row r="9613" spans="8:8" ht="20.25" customHeight="1" x14ac:dyDescent="0.25">
      <c r="H9613" s="3"/>
    </row>
    <row r="9614" spans="8:8" ht="20.25" customHeight="1" x14ac:dyDescent="0.25">
      <c r="H9614" s="3"/>
    </row>
    <row r="9615" spans="8:8" ht="20.25" customHeight="1" x14ac:dyDescent="0.25">
      <c r="H9615" s="3"/>
    </row>
    <row r="9616" spans="8:8" ht="20.25" customHeight="1" x14ac:dyDescent="0.25">
      <c r="H9616" s="3"/>
    </row>
    <row r="9617" spans="8:8" ht="20.25" customHeight="1" x14ac:dyDescent="0.25">
      <c r="H9617" s="3"/>
    </row>
    <row r="9618" spans="8:8" ht="20.25" customHeight="1" x14ac:dyDescent="0.25">
      <c r="H9618" s="3"/>
    </row>
    <row r="9619" spans="8:8" ht="20.25" customHeight="1" x14ac:dyDescent="0.25">
      <c r="H9619" s="3"/>
    </row>
    <row r="9620" spans="8:8" ht="20.25" customHeight="1" x14ac:dyDescent="0.25">
      <c r="H9620" s="3"/>
    </row>
    <row r="9621" spans="8:8" ht="20.25" customHeight="1" x14ac:dyDescent="0.25">
      <c r="H9621" s="3"/>
    </row>
    <row r="9622" spans="8:8" ht="20.25" customHeight="1" x14ac:dyDescent="0.25">
      <c r="H9622" s="3"/>
    </row>
    <row r="9623" spans="8:8" ht="20.25" customHeight="1" x14ac:dyDescent="0.25">
      <c r="H9623" s="3"/>
    </row>
    <row r="9624" spans="8:8" ht="20.25" customHeight="1" x14ac:dyDescent="0.25">
      <c r="H9624" s="3"/>
    </row>
    <row r="9625" spans="8:8" ht="20.25" customHeight="1" x14ac:dyDescent="0.25">
      <c r="H9625" s="3"/>
    </row>
    <row r="9626" spans="8:8" ht="20.25" customHeight="1" x14ac:dyDescent="0.25">
      <c r="H9626" s="3"/>
    </row>
    <row r="9627" spans="8:8" ht="20.25" customHeight="1" x14ac:dyDescent="0.25">
      <c r="H9627" s="3"/>
    </row>
    <row r="9628" spans="8:8" ht="20.25" customHeight="1" x14ac:dyDescent="0.25">
      <c r="H9628" s="3"/>
    </row>
    <row r="9629" spans="8:8" ht="20.25" customHeight="1" x14ac:dyDescent="0.25">
      <c r="H9629" s="3"/>
    </row>
    <row r="9630" spans="8:8" ht="20.25" customHeight="1" x14ac:dyDescent="0.25">
      <c r="H9630" s="3"/>
    </row>
    <row r="9631" spans="8:8" ht="20.25" customHeight="1" x14ac:dyDescent="0.25">
      <c r="H9631" s="3"/>
    </row>
    <row r="9632" spans="8:8" ht="20.25" customHeight="1" x14ac:dyDescent="0.25">
      <c r="H9632" s="3"/>
    </row>
    <row r="9633" spans="8:8" ht="20.25" customHeight="1" x14ac:dyDescent="0.25">
      <c r="H9633" s="3"/>
    </row>
    <row r="9634" spans="8:8" ht="20.25" customHeight="1" x14ac:dyDescent="0.25">
      <c r="H9634" s="3"/>
    </row>
    <row r="9635" spans="8:8" ht="20.25" customHeight="1" x14ac:dyDescent="0.25">
      <c r="H9635" s="3"/>
    </row>
    <row r="9636" spans="8:8" ht="20.25" customHeight="1" x14ac:dyDescent="0.25">
      <c r="H9636" s="3"/>
    </row>
    <row r="9637" spans="8:8" ht="20.25" customHeight="1" x14ac:dyDescent="0.25">
      <c r="H9637" s="3"/>
    </row>
    <row r="9638" spans="8:8" ht="20.25" customHeight="1" x14ac:dyDescent="0.25">
      <c r="H9638" s="3"/>
    </row>
    <row r="9639" spans="8:8" ht="20.25" customHeight="1" x14ac:dyDescent="0.25">
      <c r="H9639" s="3"/>
    </row>
    <row r="9640" spans="8:8" ht="20.25" customHeight="1" x14ac:dyDescent="0.25">
      <c r="H9640" s="3"/>
    </row>
    <row r="9641" spans="8:8" ht="20.25" customHeight="1" x14ac:dyDescent="0.25">
      <c r="H9641" s="3"/>
    </row>
    <row r="9642" spans="8:8" ht="20.25" customHeight="1" x14ac:dyDescent="0.25">
      <c r="H9642" s="3"/>
    </row>
    <row r="9643" spans="8:8" ht="20.25" customHeight="1" x14ac:dyDescent="0.25">
      <c r="H9643" s="3"/>
    </row>
    <row r="9644" spans="8:8" ht="20.25" customHeight="1" x14ac:dyDescent="0.25">
      <c r="H9644" s="3"/>
    </row>
    <row r="9645" spans="8:8" ht="20.25" customHeight="1" x14ac:dyDescent="0.25">
      <c r="H9645" s="3"/>
    </row>
    <row r="9646" spans="8:8" ht="20.25" customHeight="1" x14ac:dyDescent="0.25">
      <c r="H9646" s="3"/>
    </row>
    <row r="9647" spans="8:8" ht="20.25" customHeight="1" x14ac:dyDescent="0.25">
      <c r="H9647" s="3"/>
    </row>
    <row r="9648" spans="8:8" ht="20.25" customHeight="1" x14ac:dyDescent="0.25">
      <c r="H9648" s="3"/>
    </row>
    <row r="9649" spans="8:8" ht="20.25" customHeight="1" x14ac:dyDescent="0.25">
      <c r="H9649" s="3"/>
    </row>
    <row r="9650" spans="8:8" ht="20.25" customHeight="1" x14ac:dyDescent="0.25">
      <c r="H9650" s="3"/>
    </row>
    <row r="9651" spans="8:8" ht="20.25" customHeight="1" x14ac:dyDescent="0.25">
      <c r="H9651" s="3"/>
    </row>
    <row r="9652" spans="8:8" ht="20.25" customHeight="1" x14ac:dyDescent="0.25">
      <c r="H9652" s="3"/>
    </row>
    <row r="9653" spans="8:8" ht="20.25" customHeight="1" x14ac:dyDescent="0.25">
      <c r="H9653" s="3"/>
    </row>
    <row r="9654" spans="8:8" ht="20.25" customHeight="1" x14ac:dyDescent="0.25">
      <c r="H9654" s="3"/>
    </row>
    <row r="9655" spans="8:8" ht="20.25" customHeight="1" x14ac:dyDescent="0.25">
      <c r="H9655" s="3"/>
    </row>
    <row r="9656" spans="8:8" ht="20.25" customHeight="1" x14ac:dyDescent="0.25">
      <c r="H9656" s="3"/>
    </row>
    <row r="9657" spans="8:8" ht="20.25" customHeight="1" x14ac:dyDescent="0.25">
      <c r="H9657" s="3"/>
    </row>
    <row r="9658" spans="8:8" ht="20.25" customHeight="1" x14ac:dyDescent="0.25">
      <c r="H9658" s="3"/>
    </row>
    <row r="9659" spans="8:8" ht="20.25" customHeight="1" x14ac:dyDescent="0.25">
      <c r="H9659" s="3"/>
    </row>
    <row r="9660" spans="8:8" ht="20.25" customHeight="1" x14ac:dyDescent="0.25">
      <c r="H9660" s="3"/>
    </row>
    <row r="9661" spans="8:8" ht="20.25" customHeight="1" x14ac:dyDescent="0.25">
      <c r="H9661" s="3"/>
    </row>
    <row r="9662" spans="8:8" ht="20.25" customHeight="1" x14ac:dyDescent="0.25">
      <c r="H9662" s="3"/>
    </row>
    <row r="9663" spans="8:8" ht="20.25" customHeight="1" x14ac:dyDescent="0.25">
      <c r="H9663" s="3"/>
    </row>
    <row r="9664" spans="8:8" ht="20.25" customHeight="1" x14ac:dyDescent="0.25">
      <c r="H9664" s="3"/>
    </row>
    <row r="9665" spans="8:8" ht="20.25" customHeight="1" x14ac:dyDescent="0.25">
      <c r="H9665" s="3"/>
    </row>
    <row r="9666" spans="8:8" ht="20.25" customHeight="1" x14ac:dyDescent="0.25">
      <c r="H9666" s="3"/>
    </row>
    <row r="9667" spans="8:8" ht="20.25" customHeight="1" x14ac:dyDescent="0.25">
      <c r="H9667" s="3"/>
    </row>
    <row r="9668" spans="8:8" ht="20.25" customHeight="1" x14ac:dyDescent="0.25">
      <c r="H9668" s="3"/>
    </row>
    <row r="9669" spans="8:8" ht="20.25" customHeight="1" x14ac:dyDescent="0.25">
      <c r="H9669" s="3"/>
    </row>
    <row r="9670" spans="8:8" ht="20.25" customHeight="1" x14ac:dyDescent="0.25">
      <c r="H9670" s="3"/>
    </row>
    <row r="9671" spans="8:8" ht="20.25" customHeight="1" x14ac:dyDescent="0.25">
      <c r="H9671" s="3"/>
    </row>
    <row r="9672" spans="8:8" ht="20.25" customHeight="1" x14ac:dyDescent="0.25">
      <c r="H9672" s="3"/>
    </row>
    <row r="9673" spans="8:8" ht="20.25" customHeight="1" x14ac:dyDescent="0.25">
      <c r="H9673" s="3"/>
    </row>
    <row r="9674" spans="8:8" ht="20.25" customHeight="1" x14ac:dyDescent="0.25">
      <c r="H9674" s="3"/>
    </row>
    <row r="9675" spans="8:8" ht="20.25" customHeight="1" x14ac:dyDescent="0.25">
      <c r="H9675" s="3"/>
    </row>
    <row r="9676" spans="8:8" ht="20.25" customHeight="1" x14ac:dyDescent="0.25">
      <c r="H9676" s="3"/>
    </row>
    <row r="9677" spans="8:8" ht="20.25" customHeight="1" x14ac:dyDescent="0.25">
      <c r="H9677" s="3"/>
    </row>
    <row r="9678" spans="8:8" ht="20.25" customHeight="1" x14ac:dyDescent="0.25">
      <c r="H9678" s="3"/>
    </row>
    <row r="9679" spans="8:8" ht="20.25" customHeight="1" x14ac:dyDescent="0.25">
      <c r="H9679" s="3"/>
    </row>
    <row r="9680" spans="8:8" ht="20.25" customHeight="1" x14ac:dyDescent="0.25">
      <c r="H9680" s="3"/>
    </row>
    <row r="9681" spans="8:8" ht="20.25" customHeight="1" x14ac:dyDescent="0.25">
      <c r="H9681" s="3"/>
    </row>
    <row r="9682" spans="8:8" ht="20.25" customHeight="1" x14ac:dyDescent="0.25">
      <c r="H9682" s="3"/>
    </row>
    <row r="9683" spans="8:8" ht="20.25" customHeight="1" x14ac:dyDescent="0.25">
      <c r="H9683" s="3"/>
    </row>
    <row r="9684" spans="8:8" ht="20.25" customHeight="1" x14ac:dyDescent="0.25">
      <c r="H9684" s="3"/>
    </row>
    <row r="9685" spans="8:8" ht="20.25" customHeight="1" x14ac:dyDescent="0.25">
      <c r="H9685" s="3"/>
    </row>
    <row r="9686" spans="8:8" ht="20.25" customHeight="1" x14ac:dyDescent="0.25">
      <c r="H9686" s="3"/>
    </row>
    <row r="9687" spans="8:8" ht="20.25" customHeight="1" x14ac:dyDescent="0.25">
      <c r="H9687" s="3"/>
    </row>
    <row r="9688" spans="8:8" ht="20.25" customHeight="1" x14ac:dyDescent="0.25">
      <c r="H9688" s="3"/>
    </row>
    <row r="9689" spans="8:8" ht="20.25" customHeight="1" x14ac:dyDescent="0.25">
      <c r="H9689" s="3"/>
    </row>
    <row r="9690" spans="8:8" ht="20.25" customHeight="1" x14ac:dyDescent="0.25">
      <c r="H9690" s="3"/>
    </row>
    <row r="9691" spans="8:8" ht="20.25" customHeight="1" x14ac:dyDescent="0.25">
      <c r="H9691" s="3"/>
    </row>
    <row r="9692" spans="8:8" ht="20.25" customHeight="1" x14ac:dyDescent="0.25">
      <c r="H9692" s="3"/>
    </row>
    <row r="9693" spans="8:8" ht="20.25" customHeight="1" x14ac:dyDescent="0.25">
      <c r="H9693" s="3"/>
    </row>
    <row r="9694" spans="8:8" ht="20.25" customHeight="1" x14ac:dyDescent="0.25">
      <c r="H9694" s="3"/>
    </row>
    <row r="9695" spans="8:8" ht="20.25" customHeight="1" x14ac:dyDescent="0.25">
      <c r="H9695" s="3"/>
    </row>
    <row r="9696" spans="8:8" ht="20.25" customHeight="1" x14ac:dyDescent="0.25">
      <c r="H9696" s="3"/>
    </row>
    <row r="9697" spans="8:8" ht="20.25" customHeight="1" x14ac:dyDescent="0.25">
      <c r="H9697" s="3"/>
    </row>
    <row r="9698" spans="8:8" ht="20.25" customHeight="1" x14ac:dyDescent="0.25">
      <c r="H9698" s="3"/>
    </row>
    <row r="9699" spans="8:8" ht="20.25" customHeight="1" x14ac:dyDescent="0.25">
      <c r="H9699" s="3"/>
    </row>
    <row r="9700" spans="8:8" ht="20.25" customHeight="1" x14ac:dyDescent="0.25">
      <c r="H9700" s="3"/>
    </row>
    <row r="9701" spans="8:8" ht="20.25" customHeight="1" x14ac:dyDescent="0.25">
      <c r="H9701" s="3"/>
    </row>
    <row r="9702" spans="8:8" ht="20.25" customHeight="1" x14ac:dyDescent="0.25">
      <c r="H9702" s="3"/>
    </row>
    <row r="9703" spans="8:8" ht="20.25" customHeight="1" x14ac:dyDescent="0.25">
      <c r="H9703" s="3"/>
    </row>
    <row r="9704" spans="8:8" ht="20.25" customHeight="1" x14ac:dyDescent="0.25">
      <c r="H9704" s="3"/>
    </row>
    <row r="9705" spans="8:8" ht="20.25" customHeight="1" x14ac:dyDescent="0.25">
      <c r="H9705" s="3"/>
    </row>
    <row r="9706" spans="8:8" ht="20.25" customHeight="1" x14ac:dyDescent="0.25">
      <c r="H9706" s="3"/>
    </row>
    <row r="9707" spans="8:8" ht="20.25" customHeight="1" x14ac:dyDescent="0.25">
      <c r="H9707" s="3"/>
    </row>
    <row r="9708" spans="8:8" ht="20.25" customHeight="1" x14ac:dyDescent="0.25">
      <c r="H9708" s="3"/>
    </row>
    <row r="9709" spans="8:8" ht="20.25" customHeight="1" x14ac:dyDescent="0.25">
      <c r="H9709" s="3"/>
    </row>
    <row r="9710" spans="8:8" ht="20.25" customHeight="1" x14ac:dyDescent="0.25">
      <c r="H9710" s="3"/>
    </row>
    <row r="9711" spans="8:8" ht="20.25" customHeight="1" x14ac:dyDescent="0.25">
      <c r="H9711" s="3"/>
    </row>
    <row r="9712" spans="8:8" ht="20.25" customHeight="1" x14ac:dyDescent="0.25">
      <c r="H9712" s="3"/>
    </row>
    <row r="9713" spans="8:8" ht="20.25" customHeight="1" x14ac:dyDescent="0.25">
      <c r="H9713" s="3"/>
    </row>
    <row r="9714" spans="8:8" ht="20.25" customHeight="1" x14ac:dyDescent="0.25">
      <c r="H9714" s="3"/>
    </row>
    <row r="9715" spans="8:8" ht="20.25" customHeight="1" x14ac:dyDescent="0.25">
      <c r="H9715" s="3"/>
    </row>
    <row r="9716" spans="8:8" ht="20.25" customHeight="1" x14ac:dyDescent="0.25">
      <c r="H9716" s="3"/>
    </row>
    <row r="9717" spans="8:8" ht="20.25" customHeight="1" x14ac:dyDescent="0.25">
      <c r="H9717" s="3"/>
    </row>
    <row r="9718" spans="8:8" ht="20.25" customHeight="1" x14ac:dyDescent="0.25">
      <c r="H9718" s="3"/>
    </row>
    <row r="9719" spans="8:8" ht="20.25" customHeight="1" x14ac:dyDescent="0.25">
      <c r="H9719" s="3"/>
    </row>
    <row r="9720" spans="8:8" ht="20.25" customHeight="1" x14ac:dyDescent="0.25">
      <c r="H9720" s="3"/>
    </row>
    <row r="9721" spans="8:8" ht="20.25" customHeight="1" x14ac:dyDescent="0.25">
      <c r="H9721" s="3"/>
    </row>
    <row r="9722" spans="8:8" ht="20.25" customHeight="1" x14ac:dyDescent="0.25">
      <c r="H9722" s="3"/>
    </row>
    <row r="9723" spans="8:8" ht="20.25" customHeight="1" x14ac:dyDescent="0.25">
      <c r="H9723" s="3"/>
    </row>
    <row r="9724" spans="8:8" ht="20.25" customHeight="1" x14ac:dyDescent="0.25">
      <c r="H9724" s="3"/>
    </row>
    <row r="9725" spans="8:8" ht="20.25" customHeight="1" x14ac:dyDescent="0.25">
      <c r="H9725" s="3"/>
    </row>
    <row r="9726" spans="8:8" ht="20.25" customHeight="1" x14ac:dyDescent="0.25">
      <c r="H9726" s="3"/>
    </row>
    <row r="9727" spans="8:8" ht="20.25" customHeight="1" x14ac:dyDescent="0.25">
      <c r="H9727" s="3"/>
    </row>
    <row r="9728" spans="8:8" ht="20.25" customHeight="1" x14ac:dyDescent="0.25">
      <c r="H9728" s="3"/>
    </row>
    <row r="9729" spans="8:8" ht="20.25" customHeight="1" x14ac:dyDescent="0.25">
      <c r="H9729" s="3"/>
    </row>
    <row r="9730" spans="8:8" ht="20.25" customHeight="1" x14ac:dyDescent="0.25">
      <c r="H9730" s="3"/>
    </row>
    <row r="9731" spans="8:8" ht="20.25" customHeight="1" x14ac:dyDescent="0.25">
      <c r="H9731" s="3"/>
    </row>
    <row r="9732" spans="8:8" ht="20.25" customHeight="1" x14ac:dyDescent="0.25">
      <c r="H9732" s="3"/>
    </row>
    <row r="9733" spans="8:8" ht="20.25" customHeight="1" x14ac:dyDescent="0.25">
      <c r="H9733" s="3"/>
    </row>
    <row r="9734" spans="8:8" ht="20.25" customHeight="1" x14ac:dyDescent="0.25">
      <c r="H9734" s="3"/>
    </row>
    <row r="9735" spans="8:8" ht="20.25" customHeight="1" x14ac:dyDescent="0.25">
      <c r="H9735" s="3"/>
    </row>
    <row r="9736" spans="8:8" ht="20.25" customHeight="1" x14ac:dyDescent="0.25">
      <c r="H9736" s="3"/>
    </row>
    <row r="9737" spans="8:8" ht="20.25" customHeight="1" x14ac:dyDescent="0.25">
      <c r="H9737" s="3"/>
    </row>
    <row r="9738" spans="8:8" ht="20.25" customHeight="1" x14ac:dyDescent="0.25">
      <c r="H9738" s="3"/>
    </row>
    <row r="9739" spans="8:8" ht="20.25" customHeight="1" x14ac:dyDescent="0.25">
      <c r="H9739" s="3"/>
    </row>
    <row r="9740" spans="8:8" ht="20.25" customHeight="1" x14ac:dyDescent="0.25">
      <c r="H9740" s="3"/>
    </row>
    <row r="9741" spans="8:8" ht="20.25" customHeight="1" x14ac:dyDescent="0.25">
      <c r="H9741" s="3"/>
    </row>
    <row r="9742" spans="8:8" ht="20.25" customHeight="1" x14ac:dyDescent="0.25">
      <c r="H9742" s="3"/>
    </row>
    <row r="9743" spans="8:8" ht="20.25" customHeight="1" x14ac:dyDescent="0.25">
      <c r="H9743" s="3"/>
    </row>
    <row r="9744" spans="8:8" ht="20.25" customHeight="1" x14ac:dyDescent="0.25">
      <c r="H9744" s="3"/>
    </row>
    <row r="9745" spans="8:8" ht="20.25" customHeight="1" x14ac:dyDescent="0.25">
      <c r="H9745" s="3"/>
    </row>
    <row r="9746" spans="8:8" ht="20.25" customHeight="1" x14ac:dyDescent="0.25">
      <c r="H9746" s="3"/>
    </row>
    <row r="9747" spans="8:8" ht="20.25" customHeight="1" x14ac:dyDescent="0.25">
      <c r="H9747" s="3"/>
    </row>
    <row r="9748" spans="8:8" ht="20.25" customHeight="1" x14ac:dyDescent="0.25">
      <c r="H9748" s="3"/>
    </row>
    <row r="9749" spans="8:8" ht="20.25" customHeight="1" x14ac:dyDescent="0.25">
      <c r="H9749" s="3"/>
    </row>
    <row r="9750" spans="8:8" ht="20.25" customHeight="1" x14ac:dyDescent="0.25">
      <c r="H9750" s="3"/>
    </row>
    <row r="9751" spans="8:8" ht="20.25" customHeight="1" x14ac:dyDescent="0.25">
      <c r="H9751" s="3"/>
    </row>
    <row r="9752" spans="8:8" ht="20.25" customHeight="1" x14ac:dyDescent="0.25">
      <c r="H9752" s="3"/>
    </row>
    <row r="9753" spans="8:8" ht="20.25" customHeight="1" x14ac:dyDescent="0.25">
      <c r="H9753" s="3"/>
    </row>
    <row r="9754" spans="8:8" ht="20.25" customHeight="1" x14ac:dyDescent="0.25">
      <c r="H9754" s="3"/>
    </row>
    <row r="9755" spans="8:8" ht="20.25" customHeight="1" x14ac:dyDescent="0.25">
      <c r="H9755" s="3"/>
    </row>
    <row r="9756" spans="8:8" ht="20.25" customHeight="1" x14ac:dyDescent="0.25">
      <c r="H9756" s="3"/>
    </row>
    <row r="9757" spans="8:8" ht="20.25" customHeight="1" x14ac:dyDescent="0.25">
      <c r="H9757" s="3"/>
    </row>
    <row r="9758" spans="8:8" ht="20.25" customHeight="1" x14ac:dyDescent="0.25">
      <c r="H9758" s="3"/>
    </row>
    <row r="9759" spans="8:8" ht="20.25" customHeight="1" x14ac:dyDescent="0.25">
      <c r="H9759" s="3"/>
    </row>
    <row r="9760" spans="8:8" ht="20.25" customHeight="1" x14ac:dyDescent="0.25">
      <c r="H9760" s="3"/>
    </row>
    <row r="9761" spans="8:8" ht="20.25" customHeight="1" x14ac:dyDescent="0.25">
      <c r="H9761" s="3"/>
    </row>
    <row r="9762" spans="8:8" ht="20.25" customHeight="1" x14ac:dyDescent="0.25">
      <c r="H9762" s="3"/>
    </row>
    <row r="9763" spans="8:8" ht="20.25" customHeight="1" x14ac:dyDescent="0.25">
      <c r="H9763" s="3"/>
    </row>
    <row r="9764" spans="8:8" ht="20.25" customHeight="1" x14ac:dyDescent="0.25">
      <c r="H9764" s="3"/>
    </row>
    <row r="9765" spans="8:8" ht="20.25" customHeight="1" x14ac:dyDescent="0.25">
      <c r="H9765" s="3"/>
    </row>
    <row r="9766" spans="8:8" ht="20.25" customHeight="1" x14ac:dyDescent="0.25">
      <c r="H9766" s="3"/>
    </row>
    <row r="9767" spans="8:8" ht="20.25" customHeight="1" x14ac:dyDescent="0.25">
      <c r="H9767" s="3"/>
    </row>
    <row r="9768" spans="8:8" ht="20.25" customHeight="1" x14ac:dyDescent="0.25">
      <c r="H9768" s="3"/>
    </row>
    <row r="9769" spans="8:8" ht="20.25" customHeight="1" x14ac:dyDescent="0.25">
      <c r="H9769" s="3"/>
    </row>
    <row r="9770" spans="8:8" ht="20.25" customHeight="1" x14ac:dyDescent="0.25">
      <c r="H9770" s="3"/>
    </row>
    <row r="9771" spans="8:8" ht="20.25" customHeight="1" x14ac:dyDescent="0.25">
      <c r="H9771" s="3"/>
    </row>
    <row r="9772" spans="8:8" ht="20.25" customHeight="1" x14ac:dyDescent="0.25">
      <c r="H9772" s="3"/>
    </row>
    <row r="9773" spans="8:8" ht="20.25" customHeight="1" x14ac:dyDescent="0.25">
      <c r="H9773" s="3"/>
    </row>
    <row r="9774" spans="8:8" ht="20.25" customHeight="1" x14ac:dyDescent="0.25">
      <c r="H9774" s="3"/>
    </row>
    <row r="9775" spans="8:8" ht="20.25" customHeight="1" x14ac:dyDescent="0.25">
      <c r="H9775" s="3"/>
    </row>
    <row r="9776" spans="8:8" ht="20.25" customHeight="1" x14ac:dyDescent="0.25">
      <c r="H9776" s="3"/>
    </row>
    <row r="9777" spans="8:8" ht="20.25" customHeight="1" x14ac:dyDescent="0.25">
      <c r="H9777" s="3"/>
    </row>
    <row r="9778" spans="8:8" ht="20.25" customHeight="1" x14ac:dyDescent="0.25">
      <c r="H9778" s="3"/>
    </row>
    <row r="9779" spans="8:8" ht="20.25" customHeight="1" x14ac:dyDescent="0.25">
      <c r="H9779" s="3"/>
    </row>
    <row r="9780" spans="8:8" ht="20.25" customHeight="1" x14ac:dyDescent="0.25">
      <c r="H9780" s="3"/>
    </row>
    <row r="9781" spans="8:8" ht="20.25" customHeight="1" x14ac:dyDescent="0.25">
      <c r="H9781" s="3"/>
    </row>
    <row r="9782" spans="8:8" ht="20.25" customHeight="1" x14ac:dyDescent="0.25">
      <c r="H9782" s="3"/>
    </row>
    <row r="9783" spans="8:8" ht="20.25" customHeight="1" x14ac:dyDescent="0.25">
      <c r="H9783" s="3"/>
    </row>
    <row r="9784" spans="8:8" ht="20.25" customHeight="1" x14ac:dyDescent="0.25">
      <c r="H9784" s="3"/>
    </row>
    <row r="9785" spans="8:8" ht="20.25" customHeight="1" x14ac:dyDescent="0.25">
      <c r="H9785" s="3"/>
    </row>
    <row r="9786" spans="8:8" ht="20.25" customHeight="1" x14ac:dyDescent="0.25">
      <c r="H9786" s="3"/>
    </row>
    <row r="9787" spans="8:8" ht="20.25" customHeight="1" x14ac:dyDescent="0.25">
      <c r="H9787" s="3"/>
    </row>
    <row r="9788" spans="8:8" ht="20.25" customHeight="1" x14ac:dyDescent="0.25">
      <c r="H9788" s="3"/>
    </row>
    <row r="9789" spans="8:8" ht="20.25" customHeight="1" x14ac:dyDescent="0.25">
      <c r="H9789" s="3"/>
    </row>
    <row r="9790" spans="8:8" ht="20.25" customHeight="1" x14ac:dyDescent="0.25">
      <c r="H9790" s="3"/>
    </row>
    <row r="9791" spans="8:8" ht="20.25" customHeight="1" x14ac:dyDescent="0.25">
      <c r="H9791" s="3"/>
    </row>
    <row r="9792" spans="8:8" ht="20.25" customHeight="1" x14ac:dyDescent="0.25">
      <c r="H9792" s="3"/>
    </row>
    <row r="9793" spans="8:8" ht="20.25" customHeight="1" x14ac:dyDescent="0.25">
      <c r="H9793" s="3"/>
    </row>
    <row r="9794" spans="8:8" ht="20.25" customHeight="1" x14ac:dyDescent="0.25">
      <c r="H9794" s="3"/>
    </row>
    <row r="9795" spans="8:8" ht="20.25" customHeight="1" x14ac:dyDescent="0.25">
      <c r="H9795" s="3"/>
    </row>
    <row r="9796" spans="8:8" ht="20.25" customHeight="1" x14ac:dyDescent="0.25">
      <c r="H9796" s="3"/>
    </row>
    <row r="9797" spans="8:8" ht="20.25" customHeight="1" x14ac:dyDescent="0.25">
      <c r="H9797" s="3"/>
    </row>
    <row r="9798" spans="8:8" ht="20.25" customHeight="1" x14ac:dyDescent="0.25">
      <c r="H9798" s="3"/>
    </row>
    <row r="9799" spans="8:8" ht="20.25" customHeight="1" x14ac:dyDescent="0.25">
      <c r="H9799" s="3"/>
    </row>
    <row r="9800" spans="8:8" ht="20.25" customHeight="1" x14ac:dyDescent="0.25">
      <c r="H9800" s="3"/>
    </row>
    <row r="9801" spans="8:8" ht="20.25" customHeight="1" x14ac:dyDescent="0.25">
      <c r="H9801" s="3"/>
    </row>
    <row r="9802" spans="8:8" ht="20.25" customHeight="1" x14ac:dyDescent="0.25">
      <c r="H9802" s="3"/>
    </row>
    <row r="9803" spans="8:8" ht="20.25" customHeight="1" x14ac:dyDescent="0.25">
      <c r="H9803" s="3"/>
    </row>
    <row r="9804" spans="8:8" ht="20.25" customHeight="1" x14ac:dyDescent="0.25">
      <c r="H9804" s="3"/>
    </row>
    <row r="9805" spans="8:8" ht="20.25" customHeight="1" x14ac:dyDescent="0.25">
      <c r="H9805" s="3"/>
    </row>
    <row r="9806" spans="8:8" ht="20.25" customHeight="1" x14ac:dyDescent="0.25">
      <c r="H9806" s="3"/>
    </row>
    <row r="9807" spans="8:8" ht="20.25" customHeight="1" x14ac:dyDescent="0.25">
      <c r="H9807" s="3"/>
    </row>
    <row r="9808" spans="8:8" ht="20.25" customHeight="1" x14ac:dyDescent="0.25">
      <c r="H9808" s="3"/>
    </row>
    <row r="9809" spans="8:8" ht="20.25" customHeight="1" x14ac:dyDescent="0.25">
      <c r="H9809" s="3"/>
    </row>
    <row r="9810" spans="8:8" ht="20.25" customHeight="1" x14ac:dyDescent="0.25">
      <c r="H9810" s="3"/>
    </row>
    <row r="9811" spans="8:8" ht="20.25" customHeight="1" x14ac:dyDescent="0.25">
      <c r="H9811" s="3"/>
    </row>
    <row r="9812" spans="8:8" ht="20.25" customHeight="1" x14ac:dyDescent="0.25">
      <c r="H9812" s="3"/>
    </row>
    <row r="9813" spans="8:8" ht="20.25" customHeight="1" x14ac:dyDescent="0.25">
      <c r="H9813" s="3"/>
    </row>
    <row r="9814" spans="8:8" ht="20.25" customHeight="1" x14ac:dyDescent="0.25">
      <c r="H9814" s="3"/>
    </row>
    <row r="9815" spans="8:8" ht="20.25" customHeight="1" x14ac:dyDescent="0.25">
      <c r="H9815" s="3"/>
    </row>
    <row r="9816" spans="8:8" ht="20.25" customHeight="1" x14ac:dyDescent="0.25">
      <c r="H9816" s="3"/>
    </row>
    <row r="9817" spans="8:8" ht="20.25" customHeight="1" x14ac:dyDescent="0.25">
      <c r="H9817" s="3"/>
    </row>
    <row r="9818" spans="8:8" ht="20.25" customHeight="1" x14ac:dyDescent="0.25">
      <c r="H9818" s="3"/>
    </row>
    <row r="9819" spans="8:8" ht="20.25" customHeight="1" x14ac:dyDescent="0.25">
      <c r="H9819" s="3"/>
    </row>
    <row r="9820" spans="8:8" ht="20.25" customHeight="1" x14ac:dyDescent="0.25">
      <c r="H9820" s="3"/>
    </row>
    <row r="9821" spans="8:8" ht="20.25" customHeight="1" x14ac:dyDescent="0.25">
      <c r="H9821" s="3"/>
    </row>
    <row r="9822" spans="8:8" ht="20.25" customHeight="1" x14ac:dyDescent="0.25">
      <c r="H9822" s="3"/>
    </row>
    <row r="9823" spans="8:8" ht="20.25" customHeight="1" x14ac:dyDescent="0.25">
      <c r="H9823" s="3"/>
    </row>
    <row r="9824" spans="8:8" ht="20.25" customHeight="1" x14ac:dyDescent="0.25">
      <c r="H9824" s="3"/>
    </row>
    <row r="9825" spans="8:8" ht="20.25" customHeight="1" x14ac:dyDescent="0.25">
      <c r="H9825" s="3"/>
    </row>
    <row r="9826" spans="8:8" ht="20.25" customHeight="1" x14ac:dyDescent="0.25">
      <c r="H9826" s="3"/>
    </row>
    <row r="9827" spans="8:8" ht="20.25" customHeight="1" x14ac:dyDescent="0.25">
      <c r="H9827" s="3"/>
    </row>
    <row r="9828" spans="8:8" ht="20.25" customHeight="1" x14ac:dyDescent="0.25">
      <c r="H9828" s="3"/>
    </row>
    <row r="9829" spans="8:8" ht="20.25" customHeight="1" x14ac:dyDescent="0.25">
      <c r="H9829" s="3"/>
    </row>
    <row r="9830" spans="8:8" ht="20.25" customHeight="1" x14ac:dyDescent="0.25">
      <c r="H9830" s="3"/>
    </row>
    <row r="9831" spans="8:8" ht="20.25" customHeight="1" x14ac:dyDescent="0.25">
      <c r="H9831" s="3"/>
    </row>
    <row r="9832" spans="8:8" ht="20.25" customHeight="1" x14ac:dyDescent="0.25">
      <c r="H9832" s="3"/>
    </row>
    <row r="9833" spans="8:8" ht="20.25" customHeight="1" x14ac:dyDescent="0.25">
      <c r="H9833" s="3"/>
    </row>
    <row r="9834" spans="8:8" ht="20.25" customHeight="1" x14ac:dyDescent="0.25">
      <c r="H9834" s="3"/>
    </row>
    <row r="9835" spans="8:8" ht="20.25" customHeight="1" x14ac:dyDescent="0.25">
      <c r="H9835" s="3"/>
    </row>
    <row r="9836" spans="8:8" ht="20.25" customHeight="1" x14ac:dyDescent="0.25">
      <c r="H9836" s="3"/>
    </row>
    <row r="9837" spans="8:8" ht="20.25" customHeight="1" x14ac:dyDescent="0.25">
      <c r="H9837" s="3"/>
    </row>
    <row r="9838" spans="8:8" ht="20.25" customHeight="1" x14ac:dyDescent="0.25">
      <c r="H9838" s="3"/>
    </row>
    <row r="9839" spans="8:8" ht="20.25" customHeight="1" x14ac:dyDescent="0.25">
      <c r="H9839" s="3"/>
    </row>
    <row r="9840" spans="8:8" ht="20.25" customHeight="1" x14ac:dyDescent="0.25">
      <c r="H9840" s="3"/>
    </row>
    <row r="9841" spans="8:8" ht="20.25" customHeight="1" x14ac:dyDescent="0.25">
      <c r="H9841" s="3"/>
    </row>
    <row r="9842" spans="8:8" ht="20.25" customHeight="1" x14ac:dyDescent="0.25">
      <c r="H9842" s="3"/>
    </row>
    <row r="9843" spans="8:8" ht="20.25" customHeight="1" x14ac:dyDescent="0.25">
      <c r="H9843" s="3"/>
    </row>
    <row r="9844" spans="8:8" ht="20.25" customHeight="1" x14ac:dyDescent="0.25">
      <c r="H9844" s="3"/>
    </row>
    <row r="9845" spans="8:8" ht="20.25" customHeight="1" x14ac:dyDescent="0.25">
      <c r="H9845" s="3"/>
    </row>
    <row r="9846" spans="8:8" ht="20.25" customHeight="1" x14ac:dyDescent="0.25">
      <c r="H9846" s="3"/>
    </row>
    <row r="9847" spans="8:8" ht="20.25" customHeight="1" x14ac:dyDescent="0.25">
      <c r="H9847" s="3"/>
    </row>
    <row r="9848" spans="8:8" ht="20.25" customHeight="1" x14ac:dyDescent="0.25">
      <c r="H9848" s="3"/>
    </row>
    <row r="9849" spans="8:8" ht="20.25" customHeight="1" x14ac:dyDescent="0.25">
      <c r="H9849" s="3"/>
    </row>
    <row r="9850" spans="8:8" ht="20.25" customHeight="1" x14ac:dyDescent="0.25">
      <c r="H9850" s="3"/>
    </row>
    <row r="9851" spans="8:8" ht="20.25" customHeight="1" x14ac:dyDescent="0.25">
      <c r="H9851" s="3"/>
    </row>
    <row r="9852" spans="8:8" ht="20.25" customHeight="1" x14ac:dyDescent="0.25">
      <c r="H9852" s="3"/>
    </row>
    <row r="9853" spans="8:8" ht="20.25" customHeight="1" x14ac:dyDescent="0.25">
      <c r="H9853" s="3"/>
    </row>
    <row r="9854" spans="8:8" ht="20.25" customHeight="1" x14ac:dyDescent="0.25">
      <c r="H9854" s="3"/>
    </row>
    <row r="9855" spans="8:8" ht="20.25" customHeight="1" x14ac:dyDescent="0.25">
      <c r="H9855" s="3"/>
    </row>
    <row r="9856" spans="8:8" ht="20.25" customHeight="1" x14ac:dyDescent="0.25">
      <c r="H9856" s="3"/>
    </row>
    <row r="9857" spans="8:8" ht="20.25" customHeight="1" x14ac:dyDescent="0.25">
      <c r="H9857" s="3"/>
    </row>
    <row r="9858" spans="8:8" ht="20.25" customHeight="1" x14ac:dyDescent="0.25">
      <c r="H9858" s="3"/>
    </row>
    <row r="9859" spans="8:8" ht="20.25" customHeight="1" x14ac:dyDescent="0.25">
      <c r="H9859" s="3"/>
    </row>
    <row r="9860" spans="8:8" ht="20.25" customHeight="1" x14ac:dyDescent="0.25">
      <c r="H9860" s="3"/>
    </row>
    <row r="9861" spans="8:8" ht="20.25" customHeight="1" x14ac:dyDescent="0.25">
      <c r="H9861" s="3"/>
    </row>
    <row r="9862" spans="8:8" ht="20.25" customHeight="1" x14ac:dyDescent="0.25">
      <c r="H9862" s="3"/>
    </row>
    <row r="9863" spans="8:8" ht="20.25" customHeight="1" x14ac:dyDescent="0.25">
      <c r="H9863" s="3"/>
    </row>
    <row r="9864" spans="8:8" ht="20.25" customHeight="1" x14ac:dyDescent="0.25">
      <c r="H9864" s="3"/>
    </row>
    <row r="9865" spans="8:8" ht="20.25" customHeight="1" x14ac:dyDescent="0.25">
      <c r="H9865" s="3"/>
    </row>
    <row r="9866" spans="8:8" ht="20.25" customHeight="1" x14ac:dyDescent="0.25">
      <c r="H9866" s="3"/>
    </row>
    <row r="9867" spans="8:8" ht="20.25" customHeight="1" x14ac:dyDescent="0.25">
      <c r="H9867" s="3"/>
    </row>
    <row r="9868" spans="8:8" ht="20.25" customHeight="1" x14ac:dyDescent="0.25">
      <c r="H9868" s="3"/>
    </row>
    <row r="9869" spans="8:8" ht="20.25" customHeight="1" x14ac:dyDescent="0.25">
      <c r="H9869" s="3"/>
    </row>
    <row r="9870" spans="8:8" ht="20.25" customHeight="1" x14ac:dyDescent="0.25">
      <c r="H9870" s="3"/>
    </row>
    <row r="9871" spans="8:8" ht="20.25" customHeight="1" x14ac:dyDescent="0.25">
      <c r="H9871" s="3"/>
    </row>
    <row r="9872" spans="8:8" ht="20.25" customHeight="1" x14ac:dyDescent="0.25">
      <c r="H9872" s="3"/>
    </row>
    <row r="9873" spans="8:8" ht="20.25" customHeight="1" x14ac:dyDescent="0.25">
      <c r="H9873" s="3"/>
    </row>
    <row r="9874" spans="8:8" ht="20.25" customHeight="1" x14ac:dyDescent="0.25">
      <c r="H9874" s="3"/>
    </row>
    <row r="9875" spans="8:8" ht="20.25" customHeight="1" x14ac:dyDescent="0.25">
      <c r="H9875" s="3"/>
    </row>
    <row r="9876" spans="8:8" ht="20.25" customHeight="1" x14ac:dyDescent="0.25">
      <c r="H9876" s="3"/>
    </row>
    <row r="9877" spans="8:8" ht="20.25" customHeight="1" x14ac:dyDescent="0.25">
      <c r="H9877" s="3"/>
    </row>
    <row r="9878" spans="8:8" ht="20.25" customHeight="1" x14ac:dyDescent="0.25">
      <c r="H9878" s="3"/>
    </row>
    <row r="9879" spans="8:8" ht="20.25" customHeight="1" x14ac:dyDescent="0.25">
      <c r="H9879" s="3"/>
    </row>
    <row r="9880" spans="8:8" ht="20.25" customHeight="1" x14ac:dyDescent="0.25">
      <c r="H9880" s="3"/>
    </row>
    <row r="9881" spans="8:8" ht="20.25" customHeight="1" x14ac:dyDescent="0.25">
      <c r="H9881" s="3"/>
    </row>
    <row r="9882" spans="8:8" ht="20.25" customHeight="1" x14ac:dyDescent="0.25">
      <c r="H9882" s="3"/>
    </row>
    <row r="9883" spans="8:8" ht="20.25" customHeight="1" x14ac:dyDescent="0.25">
      <c r="H9883" s="3"/>
    </row>
    <row r="9884" spans="8:8" ht="20.25" customHeight="1" x14ac:dyDescent="0.25">
      <c r="H9884" s="3"/>
    </row>
    <row r="9885" spans="8:8" ht="20.25" customHeight="1" x14ac:dyDescent="0.25">
      <c r="H9885" s="3"/>
    </row>
    <row r="9886" spans="8:8" ht="20.25" customHeight="1" x14ac:dyDescent="0.25">
      <c r="H9886" s="3"/>
    </row>
    <row r="9887" spans="8:8" ht="20.25" customHeight="1" x14ac:dyDescent="0.25">
      <c r="H9887" s="3"/>
    </row>
    <row r="9888" spans="8:8" ht="20.25" customHeight="1" x14ac:dyDescent="0.25">
      <c r="H9888" s="3"/>
    </row>
    <row r="9889" spans="8:8" ht="20.25" customHeight="1" x14ac:dyDescent="0.25">
      <c r="H9889" s="3"/>
    </row>
    <row r="9890" spans="8:8" ht="20.25" customHeight="1" x14ac:dyDescent="0.25">
      <c r="H9890" s="3"/>
    </row>
    <row r="9891" spans="8:8" ht="20.25" customHeight="1" x14ac:dyDescent="0.25">
      <c r="H9891" s="3"/>
    </row>
    <row r="9892" spans="8:8" ht="20.25" customHeight="1" x14ac:dyDescent="0.25">
      <c r="H9892" s="3"/>
    </row>
    <row r="9893" spans="8:8" ht="20.25" customHeight="1" x14ac:dyDescent="0.25">
      <c r="H9893" s="3"/>
    </row>
    <row r="9894" spans="8:8" ht="20.25" customHeight="1" x14ac:dyDescent="0.25">
      <c r="H9894" s="3"/>
    </row>
    <row r="9895" spans="8:8" ht="20.25" customHeight="1" x14ac:dyDescent="0.25">
      <c r="H9895" s="3"/>
    </row>
    <row r="9896" spans="8:8" ht="20.25" customHeight="1" x14ac:dyDescent="0.25">
      <c r="H9896" s="3"/>
    </row>
    <row r="9897" spans="8:8" ht="20.25" customHeight="1" x14ac:dyDescent="0.25">
      <c r="H9897" s="3"/>
    </row>
    <row r="9898" spans="8:8" ht="20.25" customHeight="1" x14ac:dyDescent="0.25">
      <c r="H9898" s="3"/>
    </row>
    <row r="9899" spans="8:8" ht="20.25" customHeight="1" x14ac:dyDescent="0.25">
      <c r="H9899" s="3"/>
    </row>
    <row r="9900" spans="8:8" ht="20.25" customHeight="1" x14ac:dyDescent="0.25">
      <c r="H9900" s="3"/>
    </row>
    <row r="9901" spans="8:8" ht="20.25" customHeight="1" x14ac:dyDescent="0.25">
      <c r="H9901" s="3"/>
    </row>
    <row r="9902" spans="8:8" ht="20.25" customHeight="1" x14ac:dyDescent="0.25">
      <c r="H9902" s="3"/>
    </row>
    <row r="9903" spans="8:8" ht="20.25" customHeight="1" x14ac:dyDescent="0.25">
      <c r="H9903" s="3"/>
    </row>
    <row r="9904" spans="8:8" ht="20.25" customHeight="1" x14ac:dyDescent="0.25">
      <c r="H9904" s="3"/>
    </row>
    <row r="9905" spans="8:8" ht="20.25" customHeight="1" x14ac:dyDescent="0.25">
      <c r="H9905" s="3"/>
    </row>
    <row r="9906" spans="8:8" ht="20.25" customHeight="1" x14ac:dyDescent="0.25">
      <c r="H9906" s="3"/>
    </row>
    <row r="9907" spans="8:8" ht="20.25" customHeight="1" x14ac:dyDescent="0.25">
      <c r="H9907" s="3"/>
    </row>
    <row r="9908" spans="8:8" ht="20.25" customHeight="1" x14ac:dyDescent="0.25">
      <c r="H9908" s="3"/>
    </row>
    <row r="9909" spans="8:8" ht="20.25" customHeight="1" x14ac:dyDescent="0.25">
      <c r="H9909" s="3"/>
    </row>
    <row r="9910" spans="8:8" ht="20.25" customHeight="1" x14ac:dyDescent="0.25">
      <c r="H9910" s="3"/>
    </row>
    <row r="9911" spans="8:8" ht="20.25" customHeight="1" x14ac:dyDescent="0.25">
      <c r="H9911" s="3"/>
    </row>
    <row r="9912" spans="8:8" ht="20.25" customHeight="1" x14ac:dyDescent="0.25">
      <c r="H9912" s="3"/>
    </row>
    <row r="9913" spans="8:8" ht="20.25" customHeight="1" x14ac:dyDescent="0.25">
      <c r="H9913" s="3"/>
    </row>
    <row r="9914" spans="8:8" ht="20.25" customHeight="1" x14ac:dyDescent="0.25">
      <c r="H9914" s="3"/>
    </row>
    <row r="9915" spans="8:8" ht="20.25" customHeight="1" x14ac:dyDescent="0.25">
      <c r="H9915" s="3"/>
    </row>
    <row r="9916" spans="8:8" ht="20.25" customHeight="1" x14ac:dyDescent="0.25">
      <c r="H9916" s="3"/>
    </row>
    <row r="9917" spans="8:8" ht="20.25" customHeight="1" x14ac:dyDescent="0.25">
      <c r="H9917" s="3"/>
    </row>
    <row r="9918" spans="8:8" ht="20.25" customHeight="1" x14ac:dyDescent="0.25">
      <c r="H9918" s="3"/>
    </row>
    <row r="9919" spans="8:8" ht="20.25" customHeight="1" x14ac:dyDescent="0.25">
      <c r="H9919" s="3"/>
    </row>
    <row r="9920" spans="8:8" ht="20.25" customHeight="1" x14ac:dyDescent="0.25">
      <c r="H9920" s="3"/>
    </row>
    <row r="9921" spans="8:8" ht="20.25" customHeight="1" x14ac:dyDescent="0.25">
      <c r="H9921" s="3"/>
    </row>
    <row r="9922" spans="8:8" ht="20.25" customHeight="1" x14ac:dyDescent="0.25">
      <c r="H9922" s="3"/>
    </row>
    <row r="9923" spans="8:8" ht="20.25" customHeight="1" x14ac:dyDescent="0.25">
      <c r="H9923" s="3"/>
    </row>
    <row r="9924" spans="8:8" ht="20.25" customHeight="1" x14ac:dyDescent="0.25">
      <c r="H9924" s="3"/>
    </row>
    <row r="9925" spans="8:8" ht="20.25" customHeight="1" x14ac:dyDescent="0.25">
      <c r="H9925" s="3"/>
    </row>
    <row r="9926" spans="8:8" ht="20.25" customHeight="1" x14ac:dyDescent="0.25">
      <c r="H9926" s="3"/>
    </row>
    <row r="9927" spans="8:8" ht="20.25" customHeight="1" x14ac:dyDescent="0.25">
      <c r="H9927" s="3"/>
    </row>
    <row r="9928" spans="8:8" ht="20.25" customHeight="1" x14ac:dyDescent="0.25">
      <c r="H9928" s="3"/>
    </row>
    <row r="9929" spans="8:8" ht="20.25" customHeight="1" x14ac:dyDescent="0.25">
      <c r="H9929" s="3"/>
    </row>
    <row r="9930" spans="8:8" ht="20.25" customHeight="1" x14ac:dyDescent="0.25">
      <c r="H9930" s="3"/>
    </row>
    <row r="9931" spans="8:8" ht="20.25" customHeight="1" x14ac:dyDescent="0.25">
      <c r="H9931" s="3"/>
    </row>
    <row r="9932" spans="8:8" ht="20.25" customHeight="1" x14ac:dyDescent="0.25">
      <c r="H9932" s="3"/>
    </row>
    <row r="9933" spans="8:8" ht="20.25" customHeight="1" x14ac:dyDescent="0.25">
      <c r="H9933" s="3"/>
    </row>
    <row r="9934" spans="8:8" ht="20.25" customHeight="1" x14ac:dyDescent="0.25">
      <c r="H9934" s="3"/>
    </row>
    <row r="9935" spans="8:8" ht="20.25" customHeight="1" x14ac:dyDescent="0.25">
      <c r="H9935" s="3"/>
    </row>
    <row r="9936" spans="8:8" ht="20.25" customHeight="1" x14ac:dyDescent="0.25">
      <c r="H9936" s="3"/>
    </row>
    <row r="9937" spans="8:8" ht="20.25" customHeight="1" x14ac:dyDescent="0.25">
      <c r="H9937" s="3"/>
    </row>
    <row r="9938" spans="8:8" ht="20.25" customHeight="1" x14ac:dyDescent="0.25">
      <c r="H9938" s="3"/>
    </row>
    <row r="9939" spans="8:8" ht="20.25" customHeight="1" x14ac:dyDescent="0.25">
      <c r="H9939" s="3"/>
    </row>
    <row r="9940" spans="8:8" ht="20.25" customHeight="1" x14ac:dyDescent="0.25">
      <c r="H9940" s="3"/>
    </row>
    <row r="9941" spans="8:8" ht="20.25" customHeight="1" x14ac:dyDescent="0.25">
      <c r="H9941" s="3"/>
    </row>
    <row r="9942" spans="8:8" ht="20.25" customHeight="1" x14ac:dyDescent="0.25">
      <c r="H9942" s="3"/>
    </row>
    <row r="9943" spans="8:8" ht="20.25" customHeight="1" x14ac:dyDescent="0.25">
      <c r="H9943" s="3"/>
    </row>
    <row r="9944" spans="8:8" ht="20.25" customHeight="1" x14ac:dyDescent="0.25">
      <c r="H9944" s="3"/>
    </row>
    <row r="9945" spans="8:8" ht="20.25" customHeight="1" x14ac:dyDescent="0.25">
      <c r="H9945" s="3"/>
    </row>
    <row r="9946" spans="8:8" ht="20.25" customHeight="1" x14ac:dyDescent="0.25">
      <c r="H9946" s="3"/>
    </row>
    <row r="9947" spans="8:8" ht="20.25" customHeight="1" x14ac:dyDescent="0.25">
      <c r="H9947" s="3"/>
    </row>
    <row r="9948" spans="8:8" ht="20.25" customHeight="1" x14ac:dyDescent="0.25">
      <c r="H9948" s="3"/>
    </row>
    <row r="9949" spans="8:8" ht="20.25" customHeight="1" x14ac:dyDescent="0.25">
      <c r="H9949" s="3"/>
    </row>
    <row r="9950" spans="8:8" ht="20.25" customHeight="1" x14ac:dyDescent="0.25">
      <c r="H9950" s="3"/>
    </row>
    <row r="9951" spans="8:8" ht="20.25" customHeight="1" x14ac:dyDescent="0.25">
      <c r="H9951" s="3"/>
    </row>
    <row r="9952" spans="8:8" ht="20.25" customHeight="1" x14ac:dyDescent="0.25">
      <c r="H9952" s="3"/>
    </row>
    <row r="9953" spans="8:8" ht="20.25" customHeight="1" x14ac:dyDescent="0.25">
      <c r="H9953" s="3"/>
    </row>
    <row r="9954" spans="8:8" ht="20.25" customHeight="1" x14ac:dyDescent="0.25">
      <c r="H9954" s="3"/>
    </row>
    <row r="9955" spans="8:8" ht="20.25" customHeight="1" x14ac:dyDescent="0.25">
      <c r="H9955" s="3"/>
    </row>
    <row r="9956" spans="8:8" ht="20.25" customHeight="1" x14ac:dyDescent="0.25">
      <c r="H9956" s="3"/>
    </row>
    <row r="9957" spans="8:8" ht="20.25" customHeight="1" x14ac:dyDescent="0.25">
      <c r="H9957" s="3"/>
    </row>
    <row r="9958" spans="8:8" ht="20.25" customHeight="1" x14ac:dyDescent="0.25">
      <c r="H9958" s="3"/>
    </row>
    <row r="9959" spans="8:8" ht="20.25" customHeight="1" x14ac:dyDescent="0.25">
      <c r="H9959" s="3"/>
    </row>
    <row r="9960" spans="8:8" ht="20.25" customHeight="1" x14ac:dyDescent="0.25">
      <c r="H9960" s="3"/>
    </row>
    <row r="9961" spans="8:8" ht="20.25" customHeight="1" x14ac:dyDescent="0.25">
      <c r="H9961" s="3"/>
    </row>
    <row r="9962" spans="8:8" ht="20.25" customHeight="1" x14ac:dyDescent="0.25">
      <c r="H9962" s="3"/>
    </row>
    <row r="9963" spans="8:8" ht="20.25" customHeight="1" x14ac:dyDescent="0.25">
      <c r="H9963" s="3"/>
    </row>
    <row r="9964" spans="8:8" ht="20.25" customHeight="1" x14ac:dyDescent="0.25">
      <c r="H9964" s="3"/>
    </row>
    <row r="9965" spans="8:8" ht="20.25" customHeight="1" x14ac:dyDescent="0.25">
      <c r="H9965" s="3"/>
    </row>
    <row r="9966" spans="8:8" ht="20.25" customHeight="1" x14ac:dyDescent="0.25">
      <c r="H9966" s="3"/>
    </row>
    <row r="9967" spans="8:8" ht="20.25" customHeight="1" x14ac:dyDescent="0.25">
      <c r="H9967" s="3"/>
    </row>
    <row r="9968" spans="8:8" ht="20.25" customHeight="1" x14ac:dyDescent="0.25">
      <c r="H9968" s="3"/>
    </row>
    <row r="9969" spans="8:8" ht="20.25" customHeight="1" x14ac:dyDescent="0.25">
      <c r="H9969" s="3"/>
    </row>
    <row r="9970" spans="8:8" ht="20.25" customHeight="1" x14ac:dyDescent="0.25">
      <c r="H9970" s="3"/>
    </row>
    <row r="9971" spans="8:8" ht="20.25" customHeight="1" x14ac:dyDescent="0.25">
      <c r="H9971" s="3"/>
    </row>
    <row r="9972" spans="8:8" ht="20.25" customHeight="1" x14ac:dyDescent="0.25">
      <c r="H9972" s="3"/>
    </row>
    <row r="9973" spans="8:8" ht="20.25" customHeight="1" x14ac:dyDescent="0.25">
      <c r="H9973" s="3"/>
    </row>
    <row r="9974" spans="8:8" ht="20.25" customHeight="1" x14ac:dyDescent="0.25">
      <c r="H9974" s="3"/>
    </row>
    <row r="9975" spans="8:8" ht="20.25" customHeight="1" x14ac:dyDescent="0.25">
      <c r="H9975" s="3"/>
    </row>
    <row r="9976" spans="8:8" ht="20.25" customHeight="1" x14ac:dyDescent="0.25">
      <c r="H9976" s="3"/>
    </row>
    <row r="9977" spans="8:8" ht="20.25" customHeight="1" x14ac:dyDescent="0.25">
      <c r="H9977" s="3"/>
    </row>
    <row r="9978" spans="8:8" ht="20.25" customHeight="1" x14ac:dyDescent="0.25">
      <c r="H9978" s="3"/>
    </row>
    <row r="9979" spans="8:8" ht="20.25" customHeight="1" x14ac:dyDescent="0.25">
      <c r="H9979" s="3"/>
    </row>
    <row r="9980" spans="8:8" ht="20.25" customHeight="1" x14ac:dyDescent="0.25">
      <c r="H9980" s="3"/>
    </row>
    <row r="9981" spans="8:8" ht="20.25" customHeight="1" x14ac:dyDescent="0.25">
      <c r="H9981" s="3"/>
    </row>
    <row r="9982" spans="8:8" ht="20.25" customHeight="1" x14ac:dyDescent="0.25">
      <c r="H9982" s="3"/>
    </row>
    <row r="9983" spans="8:8" ht="20.25" customHeight="1" x14ac:dyDescent="0.25">
      <c r="H9983" s="3"/>
    </row>
    <row r="9984" spans="8:8" ht="20.25" customHeight="1" x14ac:dyDescent="0.25">
      <c r="H9984" s="3"/>
    </row>
    <row r="9985" spans="8:8" ht="20.25" customHeight="1" x14ac:dyDescent="0.25">
      <c r="H9985" s="3"/>
    </row>
    <row r="9986" spans="8:8" ht="20.25" customHeight="1" x14ac:dyDescent="0.25">
      <c r="H9986" s="3"/>
    </row>
    <row r="9987" spans="8:8" ht="20.25" customHeight="1" x14ac:dyDescent="0.25">
      <c r="H9987" s="3"/>
    </row>
    <row r="9988" spans="8:8" ht="20.25" customHeight="1" x14ac:dyDescent="0.25">
      <c r="H9988" s="3"/>
    </row>
    <row r="9989" spans="8:8" ht="20.25" customHeight="1" x14ac:dyDescent="0.25">
      <c r="H9989" s="3"/>
    </row>
    <row r="9990" spans="8:8" ht="20.25" customHeight="1" x14ac:dyDescent="0.25">
      <c r="H9990" s="3"/>
    </row>
    <row r="9991" spans="8:8" ht="20.25" customHeight="1" x14ac:dyDescent="0.25">
      <c r="H9991" s="3"/>
    </row>
    <row r="9992" spans="8:8" ht="20.25" customHeight="1" x14ac:dyDescent="0.25">
      <c r="H9992" s="3"/>
    </row>
    <row r="9993" spans="8:8" ht="20.25" customHeight="1" x14ac:dyDescent="0.25">
      <c r="H9993" s="3"/>
    </row>
    <row r="9994" spans="8:8" ht="20.25" customHeight="1" x14ac:dyDescent="0.25">
      <c r="H9994" s="3"/>
    </row>
    <row r="9995" spans="8:8" ht="20.25" customHeight="1" x14ac:dyDescent="0.25">
      <c r="H9995" s="3"/>
    </row>
    <row r="9996" spans="8:8" ht="20.25" customHeight="1" x14ac:dyDescent="0.25">
      <c r="H9996" s="3"/>
    </row>
    <row r="9997" spans="8:8" ht="20.25" customHeight="1" x14ac:dyDescent="0.25">
      <c r="H9997" s="3"/>
    </row>
    <row r="9998" spans="8:8" ht="20.25" customHeight="1" x14ac:dyDescent="0.25">
      <c r="H9998" s="3"/>
    </row>
    <row r="9999" spans="8:8" ht="20.25" customHeight="1" x14ac:dyDescent="0.25">
      <c r="H9999" s="3"/>
    </row>
    <row r="10000" spans="8:8" ht="20.25" customHeight="1" x14ac:dyDescent="0.25">
      <c r="H10000" s="3"/>
    </row>
    <row r="10001" spans="8:8" ht="20.25" customHeight="1" x14ac:dyDescent="0.25">
      <c r="H10001" s="3"/>
    </row>
    <row r="10002" spans="8:8" ht="20.25" customHeight="1" x14ac:dyDescent="0.25">
      <c r="H10002" s="3"/>
    </row>
    <row r="10003" spans="8:8" ht="20.25" customHeight="1" x14ac:dyDescent="0.25">
      <c r="H10003" s="3"/>
    </row>
    <row r="10004" spans="8:8" ht="20.25" customHeight="1" x14ac:dyDescent="0.25">
      <c r="H10004" s="3"/>
    </row>
    <row r="10005" spans="8:8" ht="20.25" customHeight="1" x14ac:dyDescent="0.25">
      <c r="H10005" s="3"/>
    </row>
    <row r="10006" spans="8:8" ht="20.25" customHeight="1" x14ac:dyDescent="0.25">
      <c r="H10006" s="3"/>
    </row>
    <row r="10007" spans="8:8" ht="20.25" customHeight="1" x14ac:dyDescent="0.25">
      <c r="H10007" s="3"/>
    </row>
    <row r="10008" spans="8:8" ht="20.25" customHeight="1" x14ac:dyDescent="0.25">
      <c r="H10008" s="3"/>
    </row>
    <row r="10009" spans="8:8" ht="20.25" customHeight="1" x14ac:dyDescent="0.25">
      <c r="H10009" s="3"/>
    </row>
    <row r="10010" spans="8:8" ht="20.25" customHeight="1" x14ac:dyDescent="0.25">
      <c r="H10010" s="3"/>
    </row>
    <row r="10011" spans="8:8" ht="20.25" customHeight="1" x14ac:dyDescent="0.25">
      <c r="H10011" s="3"/>
    </row>
    <row r="10012" spans="8:8" ht="20.25" customHeight="1" x14ac:dyDescent="0.25">
      <c r="H10012" s="3"/>
    </row>
    <row r="10013" spans="8:8" ht="20.25" customHeight="1" x14ac:dyDescent="0.25">
      <c r="H10013" s="3"/>
    </row>
    <row r="10014" spans="8:8" ht="20.25" customHeight="1" x14ac:dyDescent="0.25">
      <c r="H10014" s="3"/>
    </row>
    <row r="10015" spans="8:8" ht="20.25" customHeight="1" x14ac:dyDescent="0.25">
      <c r="H10015" s="3"/>
    </row>
    <row r="10016" spans="8:8" ht="20.25" customHeight="1" x14ac:dyDescent="0.25">
      <c r="H10016" s="3"/>
    </row>
    <row r="10017" spans="8:8" ht="20.25" customHeight="1" x14ac:dyDescent="0.25">
      <c r="H10017" s="3"/>
    </row>
    <row r="10018" spans="8:8" ht="20.25" customHeight="1" x14ac:dyDescent="0.25">
      <c r="H10018" s="3"/>
    </row>
    <row r="10019" spans="8:8" ht="20.25" customHeight="1" x14ac:dyDescent="0.25">
      <c r="H10019" s="3"/>
    </row>
    <row r="10020" spans="8:8" ht="20.25" customHeight="1" x14ac:dyDescent="0.25">
      <c r="H10020" s="3"/>
    </row>
    <row r="10021" spans="8:8" ht="20.25" customHeight="1" x14ac:dyDescent="0.25">
      <c r="H10021" s="3"/>
    </row>
    <row r="10022" spans="8:8" ht="20.25" customHeight="1" x14ac:dyDescent="0.25">
      <c r="H10022" s="3"/>
    </row>
    <row r="10023" spans="8:8" ht="20.25" customHeight="1" x14ac:dyDescent="0.25">
      <c r="H10023" s="3"/>
    </row>
    <row r="10024" spans="8:8" ht="20.25" customHeight="1" x14ac:dyDescent="0.25">
      <c r="H10024" s="3"/>
    </row>
    <row r="10025" spans="8:8" ht="20.25" customHeight="1" x14ac:dyDescent="0.25">
      <c r="H10025" s="3"/>
    </row>
    <row r="10026" spans="8:8" ht="20.25" customHeight="1" x14ac:dyDescent="0.25">
      <c r="H10026" s="3"/>
    </row>
    <row r="10027" spans="8:8" ht="20.25" customHeight="1" x14ac:dyDescent="0.25">
      <c r="H10027" s="3"/>
    </row>
    <row r="10028" spans="8:8" ht="20.25" customHeight="1" x14ac:dyDescent="0.25">
      <c r="H10028" s="3"/>
    </row>
    <row r="10029" spans="8:8" ht="20.25" customHeight="1" x14ac:dyDescent="0.25">
      <c r="H10029" s="3"/>
    </row>
    <row r="10030" spans="8:8" ht="20.25" customHeight="1" x14ac:dyDescent="0.25">
      <c r="H10030" s="3"/>
    </row>
    <row r="10031" spans="8:8" ht="20.25" customHeight="1" x14ac:dyDescent="0.25">
      <c r="H10031" s="3"/>
    </row>
    <row r="10032" spans="8:8" ht="20.25" customHeight="1" x14ac:dyDescent="0.25">
      <c r="H10032" s="3"/>
    </row>
    <row r="10033" spans="8:8" ht="20.25" customHeight="1" x14ac:dyDescent="0.25">
      <c r="H10033" s="3"/>
    </row>
    <row r="10034" spans="8:8" ht="20.25" customHeight="1" x14ac:dyDescent="0.25">
      <c r="H10034" s="3"/>
    </row>
    <row r="10035" spans="8:8" ht="20.25" customHeight="1" x14ac:dyDescent="0.25">
      <c r="H10035" s="3"/>
    </row>
    <row r="10036" spans="8:8" ht="20.25" customHeight="1" x14ac:dyDescent="0.25">
      <c r="H10036" s="3"/>
    </row>
    <row r="10037" spans="8:8" ht="20.25" customHeight="1" x14ac:dyDescent="0.25">
      <c r="H10037" s="3"/>
    </row>
    <row r="10038" spans="8:8" ht="20.25" customHeight="1" x14ac:dyDescent="0.25">
      <c r="H10038" s="3"/>
    </row>
  </sheetData>
  <dataValidations count="3">
    <dataValidation type="list" allowBlank="1" showInputMessage="1" showErrorMessage="1" sqref="E3:E11027" xr:uid="{AE0C2425-B6B7-4511-B13C-FE15810712BF}">
      <formula1>Раздел</formula1>
    </dataValidation>
    <dataValidation type="list" allowBlank="1" showInputMessage="1" showErrorMessage="1" sqref="F3:F25 G3:G124" xr:uid="{39D7B308-BE5E-4E44-932B-147E65C9C76B}">
      <formula1>INDIRECT(E3)</formula1>
    </dataValidation>
    <dataValidation type="list" allowBlank="1" showInputMessage="1" sqref="H1 H3:H10038" xr:uid="{F1656278-DFDE-4511-AEEC-E710A27778CF}">
      <formula1>INDIRECT("Фильтр[Фильтрайия]")</formula1>
    </dataValidation>
  </dataValidations>
  <hyperlinks>
    <hyperlink ref="B3" r:id="rId1" xr:uid="{573B3F08-1A4B-4008-9D64-BDA010A6F533}"/>
    <hyperlink ref="B4:B6" r:id="rId2" display="test@test.ru" xr:uid="{B5F25033-72B1-41BD-826C-80500AC18ED5}"/>
    <hyperlink ref="Q3" r:id="rId3" xr:uid="{22CE522E-8452-4DDF-B5C7-61A0F6391A17}"/>
    <hyperlink ref="Q5" r:id="rId4" xr:uid="{A16D19FD-6A90-4602-9F47-D7E2828C05F0}"/>
    <hyperlink ref="Q6" r:id="rId5" xr:uid="{E14600BC-6D09-44D2-8E2B-ACA9769EDBED}"/>
    <hyperlink ref="Q7" r:id="rId6" xr:uid="{D541DD39-0865-46C7-A65E-B70BEB8BA316}"/>
    <hyperlink ref="Q4" r:id="rId7" xr:uid="{9BD6DAFE-40AB-4B27-BF09-30B59799EB65}"/>
  </hyperlinks>
  <pageMargins left="0.7" right="0.7" top="0.75" bottom="0.75" header="0.3" footer="0.3"/>
  <pageSetup paperSize="9" orientation="portrait" r:id="rId8"/>
  <tableParts count="2">
    <tablePart r:id="rId9"/>
    <tablePart r:id="rId10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CF55635-8967-4E18-BA79-A8C14E093349}">
          <x14:formula1>
            <xm:f>Лист2!$B$3:$B$4</xm:f>
          </x14:formula1>
          <xm:sqref>M3:M13 N11:N13</xm:sqref>
        </x14:dataValidation>
        <x14:dataValidation type="list" allowBlank="1" showInputMessage="1" showErrorMessage="1" xr:uid="{776D3675-E980-4990-8018-2489E9BE3694}">
          <x14:formula1>
            <xm:f>Лист2!$C$3:$C$4</xm:f>
          </x14:formula1>
          <xm:sqref>N3:N10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F204F-D8D5-4A22-BE36-78D1D0F6ED45}">
  <dimension ref="B2:D1301"/>
  <sheetViews>
    <sheetView workbookViewId="0">
      <selection activeCell="B6" sqref="B6"/>
    </sheetView>
  </sheetViews>
  <sheetFormatPr defaultColWidth="8.85546875" defaultRowHeight="15" x14ac:dyDescent="0.25"/>
  <cols>
    <col min="1" max="1" width="2.28515625" customWidth="1"/>
    <col min="2" max="2" width="29.5703125" customWidth="1"/>
    <col min="3" max="3" width="31.42578125" customWidth="1"/>
    <col min="4" max="4" width="65.140625" customWidth="1"/>
  </cols>
  <sheetData>
    <row r="2" spans="2:3" x14ac:dyDescent="0.25">
      <c r="B2" t="s">
        <v>3572</v>
      </c>
      <c r="C2" t="s">
        <v>3573</v>
      </c>
    </row>
    <row r="4" spans="2:3" x14ac:dyDescent="0.25">
      <c r="B4" t="s">
        <v>3632</v>
      </c>
      <c r="C4" t="s">
        <v>79</v>
      </c>
    </row>
    <row r="5" spans="2:3" x14ac:dyDescent="0.25">
      <c r="C5" t="s">
        <v>3633</v>
      </c>
    </row>
    <row r="6" spans="2:3" x14ac:dyDescent="0.25">
      <c r="C6" t="s">
        <v>81</v>
      </c>
    </row>
    <row r="7" spans="2:3" x14ac:dyDescent="0.25">
      <c r="C7" t="s">
        <v>82</v>
      </c>
    </row>
    <row r="8" spans="2:3" x14ac:dyDescent="0.25">
      <c r="C8" t="s">
        <v>83</v>
      </c>
    </row>
    <row r="9" spans="2:3" x14ac:dyDescent="0.25">
      <c r="C9" t="s">
        <v>84</v>
      </c>
    </row>
    <row r="10" spans="2:3" x14ac:dyDescent="0.25">
      <c r="C10" t="s">
        <v>85</v>
      </c>
    </row>
    <row r="11" spans="2:3" x14ac:dyDescent="0.25">
      <c r="C11" t="s">
        <v>86</v>
      </c>
    </row>
    <row r="12" spans="2:3" x14ac:dyDescent="0.25">
      <c r="C12" t="s">
        <v>87</v>
      </c>
    </row>
    <row r="13" spans="2:3" x14ac:dyDescent="0.25">
      <c r="C13" t="s">
        <v>88</v>
      </c>
    </row>
    <row r="15" spans="2:3" x14ac:dyDescent="0.25">
      <c r="B15" t="s">
        <v>112</v>
      </c>
      <c r="C15" t="s">
        <v>89</v>
      </c>
    </row>
    <row r="16" spans="2:3" x14ac:dyDescent="0.25">
      <c r="C16" t="s">
        <v>90</v>
      </c>
    </row>
    <row r="17" spans="2:3" x14ac:dyDescent="0.25">
      <c r="C17" t="s">
        <v>3634</v>
      </c>
    </row>
    <row r="18" spans="2:3" x14ac:dyDescent="0.25">
      <c r="C18" t="s">
        <v>92</v>
      </c>
    </row>
    <row r="19" spans="2:3" x14ac:dyDescent="0.25">
      <c r="C19" t="s">
        <v>93</v>
      </c>
    </row>
    <row r="20" spans="2:3" x14ac:dyDescent="0.25">
      <c r="C20" t="s">
        <v>94</v>
      </c>
    </row>
    <row r="22" spans="2:3" x14ac:dyDescent="0.25">
      <c r="B22" t="s">
        <v>3635</v>
      </c>
      <c r="C22" t="s">
        <v>96</v>
      </c>
    </row>
    <row r="23" spans="2:3" x14ac:dyDescent="0.25">
      <c r="C23" t="s">
        <v>97</v>
      </c>
    </row>
    <row r="24" spans="2:3" x14ac:dyDescent="0.25">
      <c r="C24" t="s">
        <v>98</v>
      </c>
    </row>
    <row r="25" spans="2:3" x14ac:dyDescent="0.25">
      <c r="C25" t="s">
        <v>99</v>
      </c>
    </row>
    <row r="26" spans="2:3" x14ac:dyDescent="0.25">
      <c r="C26" t="s">
        <v>100</v>
      </c>
    </row>
    <row r="27" spans="2:3" x14ac:dyDescent="0.25">
      <c r="C27" t="s">
        <v>101</v>
      </c>
    </row>
    <row r="28" spans="2:3" x14ac:dyDescent="0.25">
      <c r="C28" t="s">
        <v>102</v>
      </c>
    </row>
    <row r="29" spans="2:3" x14ac:dyDescent="0.25">
      <c r="C29" t="s">
        <v>103</v>
      </c>
    </row>
    <row r="31" spans="2:3" x14ac:dyDescent="0.25">
      <c r="B31" t="s">
        <v>104</v>
      </c>
      <c r="C31" t="s">
        <v>3636</v>
      </c>
    </row>
    <row r="32" spans="2:3" x14ac:dyDescent="0.25">
      <c r="C32" t="s">
        <v>106</v>
      </c>
    </row>
    <row r="33" spans="2:4" x14ac:dyDescent="0.25">
      <c r="C33" t="s">
        <v>107</v>
      </c>
    </row>
    <row r="34" spans="2:4" x14ac:dyDescent="0.25">
      <c r="C34" t="s">
        <v>108</v>
      </c>
    </row>
    <row r="35" spans="2:4" x14ac:dyDescent="0.25">
      <c r="C35" t="s">
        <v>109</v>
      </c>
    </row>
    <row r="36" spans="2:4" x14ac:dyDescent="0.25">
      <c r="C36" t="s">
        <v>110</v>
      </c>
    </row>
    <row r="38" spans="2:4" x14ac:dyDescent="0.25">
      <c r="B38" t="s">
        <v>111</v>
      </c>
      <c r="C38" t="s">
        <v>111</v>
      </c>
    </row>
    <row r="39" spans="2:4" x14ac:dyDescent="0.25">
      <c r="C39" t="s">
        <v>3637</v>
      </c>
    </row>
    <row r="40" spans="2:4" x14ac:dyDescent="0.25">
      <c r="C40" t="s">
        <v>138</v>
      </c>
    </row>
    <row r="42" spans="2:4" x14ac:dyDescent="0.25">
      <c r="B42" t="s">
        <v>3638</v>
      </c>
      <c r="C42" t="s">
        <v>1</v>
      </c>
      <c r="D42" t="s">
        <v>139</v>
      </c>
    </row>
    <row r="43" spans="2:4" x14ac:dyDescent="0.25">
      <c r="D43" t="s">
        <v>140</v>
      </c>
    </row>
    <row r="44" spans="2:4" x14ac:dyDescent="0.25">
      <c r="D44" t="s">
        <v>141</v>
      </c>
    </row>
    <row r="45" spans="2:4" x14ac:dyDescent="0.25">
      <c r="D45" t="s">
        <v>142</v>
      </c>
    </row>
    <row r="46" spans="2:4" x14ac:dyDescent="0.25">
      <c r="D46" t="s">
        <v>143</v>
      </c>
    </row>
    <row r="47" spans="2:4" x14ac:dyDescent="0.25">
      <c r="D47" t="s">
        <v>144</v>
      </c>
    </row>
    <row r="48" spans="2:4" x14ac:dyDescent="0.25">
      <c r="D48" t="s">
        <v>158</v>
      </c>
    </row>
    <row r="49" spans="3:4" x14ac:dyDescent="0.25">
      <c r="D49" t="s">
        <v>146</v>
      </c>
    </row>
    <row r="50" spans="3:4" x14ac:dyDescent="0.25">
      <c r="D50" t="s">
        <v>147</v>
      </c>
    </row>
    <row r="51" spans="3:4" x14ac:dyDescent="0.25">
      <c r="D51" t="s">
        <v>148</v>
      </c>
    </row>
    <row r="52" spans="3:4" x14ac:dyDescent="0.25">
      <c r="D52" t="s">
        <v>132</v>
      </c>
    </row>
    <row r="53" spans="3:4" x14ac:dyDescent="0.25">
      <c r="D53" t="s">
        <v>149</v>
      </c>
    </row>
    <row r="54" spans="3:4" x14ac:dyDescent="0.25">
      <c r="D54" t="s">
        <v>150</v>
      </c>
    </row>
    <row r="55" spans="3:4" x14ac:dyDescent="0.25">
      <c r="D55" t="s">
        <v>151</v>
      </c>
    </row>
    <row r="56" spans="3:4" x14ac:dyDescent="0.25">
      <c r="D56" t="s">
        <v>153</v>
      </c>
    </row>
    <row r="57" spans="3:4" x14ac:dyDescent="0.25">
      <c r="D57" t="s">
        <v>154</v>
      </c>
    </row>
    <row r="58" spans="3:4" x14ac:dyDescent="0.25">
      <c r="D58" t="s">
        <v>3639</v>
      </c>
    </row>
    <row r="59" spans="3:4" x14ac:dyDescent="0.25">
      <c r="D59" t="s">
        <v>157</v>
      </c>
    </row>
    <row r="60" spans="3:4" x14ac:dyDescent="0.25">
      <c r="D60" t="s">
        <v>110</v>
      </c>
    </row>
    <row r="62" spans="3:4" x14ac:dyDescent="0.25">
      <c r="C62" t="s">
        <v>2</v>
      </c>
      <c r="D62" t="s">
        <v>139</v>
      </c>
    </row>
    <row r="63" spans="3:4" x14ac:dyDescent="0.25">
      <c r="D63" t="s">
        <v>140</v>
      </c>
    </row>
    <row r="64" spans="3:4" x14ac:dyDescent="0.25">
      <c r="D64" t="s">
        <v>141</v>
      </c>
    </row>
    <row r="65" spans="4:4" x14ac:dyDescent="0.25">
      <c r="D65" t="s">
        <v>142</v>
      </c>
    </row>
    <row r="66" spans="4:4" x14ac:dyDescent="0.25">
      <c r="D66" t="s">
        <v>143</v>
      </c>
    </row>
    <row r="67" spans="4:4" x14ac:dyDescent="0.25">
      <c r="D67" t="s">
        <v>144</v>
      </c>
    </row>
    <row r="68" spans="4:4" x14ac:dyDescent="0.25">
      <c r="D68" t="s">
        <v>158</v>
      </c>
    </row>
    <row r="69" spans="4:4" x14ac:dyDescent="0.25">
      <c r="D69" t="s">
        <v>146</v>
      </c>
    </row>
    <row r="70" spans="4:4" x14ac:dyDescent="0.25">
      <c r="D70" t="s">
        <v>147</v>
      </c>
    </row>
    <row r="71" spans="4:4" x14ac:dyDescent="0.25">
      <c r="D71" t="s">
        <v>148</v>
      </c>
    </row>
    <row r="72" spans="4:4" x14ac:dyDescent="0.25">
      <c r="D72" t="s">
        <v>132</v>
      </c>
    </row>
    <row r="73" spans="4:4" x14ac:dyDescent="0.25">
      <c r="D73" t="s">
        <v>149</v>
      </c>
    </row>
    <row r="74" spans="4:4" x14ac:dyDescent="0.25">
      <c r="D74" t="s">
        <v>150</v>
      </c>
    </row>
    <row r="75" spans="4:4" x14ac:dyDescent="0.25">
      <c r="D75" t="s">
        <v>151</v>
      </c>
    </row>
    <row r="76" spans="4:4" x14ac:dyDescent="0.25">
      <c r="D76" t="s">
        <v>153</v>
      </c>
    </row>
    <row r="77" spans="4:4" x14ac:dyDescent="0.25">
      <c r="D77" t="s">
        <v>154</v>
      </c>
    </row>
    <row r="78" spans="4:4" x14ac:dyDescent="0.25">
      <c r="D78" t="s">
        <v>3639</v>
      </c>
    </row>
    <row r="79" spans="4:4" x14ac:dyDescent="0.25">
      <c r="D79" t="s">
        <v>157</v>
      </c>
    </row>
    <row r="80" spans="4:4" x14ac:dyDescent="0.25">
      <c r="D80" t="s">
        <v>110</v>
      </c>
    </row>
    <row r="81" spans="3:4" x14ac:dyDescent="0.25">
      <c r="C81" t="s">
        <v>3</v>
      </c>
      <c r="D81" t="s">
        <v>139</v>
      </c>
    </row>
    <row r="82" spans="3:4" x14ac:dyDescent="0.25">
      <c r="D82" t="s">
        <v>140</v>
      </c>
    </row>
    <row r="83" spans="3:4" x14ac:dyDescent="0.25">
      <c r="D83" t="s">
        <v>141</v>
      </c>
    </row>
    <row r="84" spans="3:4" x14ac:dyDescent="0.25">
      <c r="D84" t="s">
        <v>142</v>
      </c>
    </row>
    <row r="85" spans="3:4" x14ac:dyDescent="0.25">
      <c r="D85" t="s">
        <v>143</v>
      </c>
    </row>
    <row r="86" spans="3:4" x14ac:dyDescent="0.25">
      <c r="D86" t="s">
        <v>144</v>
      </c>
    </row>
    <row r="87" spans="3:4" x14ac:dyDescent="0.25">
      <c r="D87" t="s">
        <v>158</v>
      </c>
    </row>
    <row r="88" spans="3:4" x14ac:dyDescent="0.25">
      <c r="D88" t="s">
        <v>146</v>
      </c>
    </row>
    <row r="89" spans="3:4" x14ac:dyDescent="0.25">
      <c r="D89" t="s">
        <v>147</v>
      </c>
    </row>
    <row r="90" spans="3:4" x14ac:dyDescent="0.25">
      <c r="D90" t="s">
        <v>148</v>
      </c>
    </row>
    <row r="91" spans="3:4" x14ac:dyDescent="0.25">
      <c r="D91" t="s">
        <v>132</v>
      </c>
    </row>
    <row r="92" spans="3:4" x14ac:dyDescent="0.25">
      <c r="D92" t="s">
        <v>149</v>
      </c>
    </row>
    <row r="93" spans="3:4" x14ac:dyDescent="0.25">
      <c r="D93" t="s">
        <v>150</v>
      </c>
    </row>
    <row r="94" spans="3:4" x14ac:dyDescent="0.25">
      <c r="D94" t="s">
        <v>151</v>
      </c>
    </row>
    <row r="95" spans="3:4" x14ac:dyDescent="0.25">
      <c r="D95" t="s">
        <v>153</v>
      </c>
    </row>
    <row r="96" spans="3:4" x14ac:dyDescent="0.25">
      <c r="D96" t="s">
        <v>154</v>
      </c>
    </row>
    <row r="97" spans="3:4" x14ac:dyDescent="0.25">
      <c r="D97" t="s">
        <v>3639</v>
      </c>
    </row>
    <row r="98" spans="3:4" x14ac:dyDescent="0.25">
      <c r="D98" t="s">
        <v>157</v>
      </c>
    </row>
    <row r="99" spans="3:4" x14ac:dyDescent="0.25">
      <c r="D99" t="s">
        <v>110</v>
      </c>
    </row>
    <row r="101" spans="3:4" x14ac:dyDescent="0.25">
      <c r="C101" t="s">
        <v>4</v>
      </c>
      <c r="D101" t="s">
        <v>139</v>
      </c>
    </row>
    <row r="102" spans="3:4" x14ac:dyDescent="0.25">
      <c r="D102" t="s">
        <v>143</v>
      </c>
    </row>
    <row r="103" spans="3:4" x14ac:dyDescent="0.25">
      <c r="D103" t="s">
        <v>145</v>
      </c>
    </row>
    <row r="104" spans="3:4" x14ac:dyDescent="0.25">
      <c r="D104" t="s">
        <v>132</v>
      </c>
    </row>
    <row r="105" spans="3:4" x14ac:dyDescent="0.25">
      <c r="D105" t="s">
        <v>149</v>
      </c>
    </row>
    <row r="106" spans="3:4" x14ac:dyDescent="0.25">
      <c r="D106" t="s">
        <v>150</v>
      </c>
    </row>
    <row r="107" spans="3:4" x14ac:dyDescent="0.25">
      <c r="D107" t="s">
        <v>151</v>
      </c>
    </row>
    <row r="108" spans="3:4" x14ac:dyDescent="0.25">
      <c r="D108" t="s">
        <v>153</v>
      </c>
    </row>
    <row r="109" spans="3:4" x14ac:dyDescent="0.25">
      <c r="D109" t="s">
        <v>154</v>
      </c>
    </row>
    <row r="110" spans="3:4" x14ac:dyDescent="0.25">
      <c r="D110" t="s">
        <v>3639</v>
      </c>
    </row>
    <row r="111" spans="3:4" x14ac:dyDescent="0.25">
      <c r="D111" t="s">
        <v>110</v>
      </c>
    </row>
    <row r="117" spans="3:4" x14ac:dyDescent="0.25">
      <c r="C117" t="s">
        <v>5</v>
      </c>
      <c r="D117" t="s">
        <v>139</v>
      </c>
    </row>
    <row r="118" spans="3:4" x14ac:dyDescent="0.25">
      <c r="D118" t="s">
        <v>140</v>
      </c>
    </row>
    <row r="119" spans="3:4" x14ac:dyDescent="0.25">
      <c r="D119" t="s">
        <v>141</v>
      </c>
    </row>
    <row r="120" spans="3:4" x14ac:dyDescent="0.25">
      <c r="D120" t="s">
        <v>142</v>
      </c>
    </row>
    <row r="121" spans="3:4" x14ac:dyDescent="0.25">
      <c r="D121" t="s">
        <v>143</v>
      </c>
    </row>
    <row r="122" spans="3:4" x14ac:dyDescent="0.25">
      <c r="D122" t="s">
        <v>144</v>
      </c>
    </row>
    <row r="123" spans="3:4" x14ac:dyDescent="0.25">
      <c r="D123" t="s">
        <v>145</v>
      </c>
    </row>
    <row r="124" spans="3:4" x14ac:dyDescent="0.25">
      <c r="D124" t="s">
        <v>146</v>
      </c>
    </row>
    <row r="125" spans="3:4" x14ac:dyDescent="0.25">
      <c r="D125" t="s">
        <v>147</v>
      </c>
    </row>
    <row r="126" spans="3:4" x14ac:dyDescent="0.25">
      <c r="D126" t="s">
        <v>148</v>
      </c>
    </row>
    <row r="127" spans="3:4" x14ac:dyDescent="0.25">
      <c r="D127" t="s">
        <v>132</v>
      </c>
    </row>
    <row r="128" spans="3:4" x14ac:dyDescent="0.25">
      <c r="D128" t="s">
        <v>149</v>
      </c>
    </row>
    <row r="129" spans="3:4" x14ac:dyDescent="0.25">
      <c r="D129" t="s">
        <v>150</v>
      </c>
    </row>
    <row r="130" spans="3:4" x14ac:dyDescent="0.25">
      <c r="D130" t="s">
        <v>151</v>
      </c>
    </row>
    <row r="131" spans="3:4" x14ac:dyDescent="0.25">
      <c r="D131" t="s">
        <v>152</v>
      </c>
    </row>
    <row r="132" spans="3:4" x14ac:dyDescent="0.25">
      <c r="D132" t="s">
        <v>153</v>
      </c>
    </row>
    <row r="133" spans="3:4" x14ac:dyDescent="0.25">
      <c r="D133" t="s">
        <v>154</v>
      </c>
    </row>
    <row r="134" spans="3:4" x14ac:dyDescent="0.25">
      <c r="D134" t="s">
        <v>3639</v>
      </c>
    </row>
    <row r="135" spans="3:4" x14ac:dyDescent="0.25">
      <c r="D135" t="s">
        <v>110</v>
      </c>
    </row>
    <row r="137" spans="3:4" x14ac:dyDescent="0.25">
      <c r="C137" t="s">
        <v>6</v>
      </c>
      <c r="D137" t="s">
        <v>139</v>
      </c>
    </row>
    <row r="138" spans="3:4" x14ac:dyDescent="0.25">
      <c r="D138" t="s">
        <v>143</v>
      </c>
    </row>
    <row r="139" spans="3:4" x14ac:dyDescent="0.25">
      <c r="D139" t="s">
        <v>145</v>
      </c>
    </row>
    <row r="140" spans="3:4" x14ac:dyDescent="0.25">
      <c r="D140" t="s">
        <v>147</v>
      </c>
    </row>
    <row r="141" spans="3:4" x14ac:dyDescent="0.25">
      <c r="D141" t="s">
        <v>132</v>
      </c>
    </row>
    <row r="142" spans="3:4" x14ac:dyDescent="0.25">
      <c r="D142" t="s">
        <v>149</v>
      </c>
    </row>
    <row r="143" spans="3:4" x14ac:dyDescent="0.25">
      <c r="D143" t="s">
        <v>150</v>
      </c>
    </row>
    <row r="144" spans="3:4" x14ac:dyDescent="0.25">
      <c r="D144" t="s">
        <v>151</v>
      </c>
    </row>
    <row r="145" spans="3:4" x14ac:dyDescent="0.25">
      <c r="D145" t="s">
        <v>154</v>
      </c>
    </row>
    <row r="146" spans="3:4" x14ac:dyDescent="0.25">
      <c r="D146" t="s">
        <v>3639</v>
      </c>
    </row>
    <row r="147" spans="3:4" x14ac:dyDescent="0.25">
      <c r="D147" t="s">
        <v>110</v>
      </c>
    </row>
    <row r="149" spans="3:4" x14ac:dyDescent="0.25">
      <c r="C149" t="s">
        <v>7</v>
      </c>
      <c r="D149" t="s">
        <v>139</v>
      </c>
    </row>
    <row r="150" spans="3:4" x14ac:dyDescent="0.25">
      <c r="D150" t="s">
        <v>145</v>
      </c>
    </row>
    <row r="151" spans="3:4" x14ac:dyDescent="0.25">
      <c r="D151" t="s">
        <v>147</v>
      </c>
    </row>
    <row r="152" spans="3:4" x14ac:dyDescent="0.25">
      <c r="D152" t="s">
        <v>132</v>
      </c>
    </row>
    <row r="153" spans="3:4" x14ac:dyDescent="0.25">
      <c r="D153" t="s">
        <v>149</v>
      </c>
    </row>
    <row r="154" spans="3:4" x14ac:dyDescent="0.25">
      <c r="D154" t="s">
        <v>150</v>
      </c>
    </row>
    <row r="155" spans="3:4" x14ac:dyDescent="0.25">
      <c r="D155" t="s">
        <v>151</v>
      </c>
    </row>
    <row r="156" spans="3:4" x14ac:dyDescent="0.25">
      <c r="D156" t="s">
        <v>153</v>
      </c>
    </row>
    <row r="157" spans="3:4" x14ac:dyDescent="0.25">
      <c r="D157" t="s">
        <v>154</v>
      </c>
    </row>
    <row r="158" spans="3:4" x14ac:dyDescent="0.25">
      <c r="D158" t="s">
        <v>3639</v>
      </c>
    </row>
    <row r="159" spans="3:4" x14ac:dyDescent="0.25">
      <c r="D159" t="s">
        <v>110</v>
      </c>
    </row>
    <row r="161" spans="3:4" x14ac:dyDescent="0.25">
      <c r="C161" t="s">
        <v>8</v>
      </c>
      <c r="D161" t="s">
        <v>139</v>
      </c>
    </row>
    <row r="162" spans="3:4" x14ac:dyDescent="0.25">
      <c r="D162" t="s">
        <v>140</v>
      </c>
    </row>
    <row r="163" spans="3:4" x14ac:dyDescent="0.25">
      <c r="D163" t="s">
        <v>141</v>
      </c>
    </row>
    <row r="164" spans="3:4" x14ac:dyDescent="0.25">
      <c r="D164" t="s">
        <v>142</v>
      </c>
    </row>
    <row r="165" spans="3:4" x14ac:dyDescent="0.25">
      <c r="D165" t="s">
        <v>143</v>
      </c>
    </row>
    <row r="166" spans="3:4" x14ac:dyDescent="0.25">
      <c r="D166" t="s">
        <v>144</v>
      </c>
    </row>
    <row r="167" spans="3:4" x14ac:dyDescent="0.25">
      <c r="D167" t="s">
        <v>145</v>
      </c>
    </row>
    <row r="168" spans="3:4" x14ac:dyDescent="0.25">
      <c r="D168" t="s">
        <v>146</v>
      </c>
    </row>
    <row r="169" spans="3:4" x14ac:dyDescent="0.25">
      <c r="D169" t="s">
        <v>147</v>
      </c>
    </row>
    <row r="170" spans="3:4" x14ac:dyDescent="0.25">
      <c r="D170" t="s">
        <v>148</v>
      </c>
    </row>
    <row r="171" spans="3:4" x14ac:dyDescent="0.25">
      <c r="D171" t="s">
        <v>132</v>
      </c>
    </row>
    <row r="172" spans="3:4" x14ac:dyDescent="0.25">
      <c r="D172" t="s">
        <v>149</v>
      </c>
    </row>
    <row r="173" spans="3:4" x14ac:dyDescent="0.25">
      <c r="D173" t="s">
        <v>150</v>
      </c>
    </row>
    <row r="174" spans="3:4" x14ac:dyDescent="0.25">
      <c r="D174" t="s">
        <v>151</v>
      </c>
    </row>
    <row r="175" spans="3:4" x14ac:dyDescent="0.25">
      <c r="D175" t="s">
        <v>152</v>
      </c>
    </row>
    <row r="176" spans="3:4" x14ac:dyDescent="0.25">
      <c r="D176" t="s">
        <v>153</v>
      </c>
    </row>
    <row r="177" spans="3:4" x14ac:dyDescent="0.25">
      <c r="D177" t="s">
        <v>154</v>
      </c>
    </row>
    <row r="178" spans="3:4" x14ac:dyDescent="0.25">
      <c r="D178" t="s">
        <v>3639</v>
      </c>
    </row>
    <row r="179" spans="3:4" x14ac:dyDescent="0.25">
      <c r="D179" t="s">
        <v>157</v>
      </c>
    </row>
    <row r="180" spans="3:4" x14ac:dyDescent="0.25">
      <c r="D180" t="s">
        <v>110</v>
      </c>
    </row>
    <row r="182" spans="3:4" x14ac:dyDescent="0.25">
      <c r="C182" t="s">
        <v>9</v>
      </c>
      <c r="D182" t="s">
        <v>139</v>
      </c>
    </row>
    <row r="183" spans="3:4" x14ac:dyDescent="0.25">
      <c r="D183" t="s">
        <v>140</v>
      </c>
    </row>
    <row r="184" spans="3:4" x14ac:dyDescent="0.25">
      <c r="D184" t="s">
        <v>141</v>
      </c>
    </row>
    <row r="185" spans="3:4" x14ac:dyDescent="0.25">
      <c r="D185" t="s">
        <v>142</v>
      </c>
    </row>
    <row r="186" spans="3:4" x14ac:dyDescent="0.25">
      <c r="D186" t="s">
        <v>143</v>
      </c>
    </row>
    <row r="187" spans="3:4" x14ac:dyDescent="0.25">
      <c r="D187" t="s">
        <v>144</v>
      </c>
    </row>
    <row r="188" spans="3:4" x14ac:dyDescent="0.25">
      <c r="D188" t="s">
        <v>145</v>
      </c>
    </row>
    <row r="189" spans="3:4" x14ac:dyDescent="0.25">
      <c r="D189" t="s">
        <v>146</v>
      </c>
    </row>
    <row r="190" spans="3:4" x14ac:dyDescent="0.25">
      <c r="D190" t="s">
        <v>147</v>
      </c>
    </row>
    <row r="191" spans="3:4" x14ac:dyDescent="0.25">
      <c r="D191" t="s">
        <v>148</v>
      </c>
    </row>
    <row r="192" spans="3:4" x14ac:dyDescent="0.25">
      <c r="D192" t="s">
        <v>132</v>
      </c>
    </row>
    <row r="193" spans="2:4" x14ac:dyDescent="0.25">
      <c r="D193" t="s">
        <v>149</v>
      </c>
    </row>
    <row r="194" spans="2:4" x14ac:dyDescent="0.25">
      <c r="D194" t="s">
        <v>150</v>
      </c>
    </row>
    <row r="195" spans="2:4" x14ac:dyDescent="0.25">
      <c r="D195" t="s">
        <v>151</v>
      </c>
    </row>
    <row r="196" spans="2:4" x14ac:dyDescent="0.25">
      <c r="D196" t="s">
        <v>152</v>
      </c>
    </row>
    <row r="197" spans="2:4" x14ac:dyDescent="0.25">
      <c r="D197" t="s">
        <v>153</v>
      </c>
    </row>
    <row r="198" spans="2:4" x14ac:dyDescent="0.25">
      <c r="D198" t="s">
        <v>154</v>
      </c>
    </row>
    <row r="199" spans="2:4" x14ac:dyDescent="0.25">
      <c r="D199" t="s">
        <v>3639</v>
      </c>
    </row>
    <row r="200" spans="2:4" x14ac:dyDescent="0.25">
      <c r="D200" t="s">
        <v>157</v>
      </c>
    </row>
    <row r="201" spans="2:4" x14ac:dyDescent="0.25">
      <c r="D201" t="s">
        <v>110</v>
      </c>
    </row>
    <row r="203" spans="2:4" x14ac:dyDescent="0.25">
      <c r="C203" t="s">
        <v>10</v>
      </c>
    </row>
    <row r="204" spans="2:4" x14ac:dyDescent="0.25">
      <c r="C204" t="s">
        <v>11</v>
      </c>
    </row>
    <row r="206" spans="2:4" x14ac:dyDescent="0.25">
      <c r="B206" t="s">
        <v>3640</v>
      </c>
      <c r="C206" t="s">
        <v>29</v>
      </c>
      <c r="D206" t="s">
        <v>139</v>
      </c>
    </row>
    <row r="207" spans="2:4" x14ac:dyDescent="0.25">
      <c r="D207" t="s">
        <v>140</v>
      </c>
    </row>
    <row r="208" spans="2:4" x14ac:dyDescent="0.25">
      <c r="D208" t="s">
        <v>141</v>
      </c>
    </row>
    <row r="209" spans="3:4" x14ac:dyDescent="0.25">
      <c r="D209" t="s">
        <v>142</v>
      </c>
    </row>
    <row r="210" spans="3:4" x14ac:dyDescent="0.25">
      <c r="D210" t="s">
        <v>143</v>
      </c>
    </row>
    <row r="211" spans="3:4" x14ac:dyDescent="0.25">
      <c r="D211" t="s">
        <v>144</v>
      </c>
    </row>
    <row r="212" spans="3:4" x14ac:dyDescent="0.25">
      <c r="D212" t="s">
        <v>145</v>
      </c>
    </row>
    <row r="213" spans="3:4" x14ac:dyDescent="0.25">
      <c r="D213" t="s">
        <v>146</v>
      </c>
    </row>
    <row r="214" spans="3:4" x14ac:dyDescent="0.25">
      <c r="D214" t="s">
        <v>147</v>
      </c>
    </row>
    <row r="215" spans="3:4" x14ac:dyDescent="0.25">
      <c r="D215" t="s">
        <v>132</v>
      </c>
    </row>
    <row r="216" spans="3:4" x14ac:dyDescent="0.25">
      <c r="D216" t="s">
        <v>149</v>
      </c>
    </row>
    <row r="217" spans="3:4" x14ac:dyDescent="0.25">
      <c r="D217" t="s">
        <v>150</v>
      </c>
    </row>
    <row r="218" spans="3:4" x14ac:dyDescent="0.25">
      <c r="D218" t="s">
        <v>151</v>
      </c>
    </row>
    <row r="219" spans="3:4" x14ac:dyDescent="0.25">
      <c r="D219" t="s">
        <v>3576</v>
      </c>
    </row>
    <row r="220" spans="3:4" x14ac:dyDescent="0.25">
      <c r="D220" t="s">
        <v>153</v>
      </c>
    </row>
    <row r="221" spans="3:4" x14ac:dyDescent="0.25">
      <c r="D221" t="s">
        <v>157</v>
      </c>
    </row>
    <row r="222" spans="3:4" x14ac:dyDescent="0.25">
      <c r="D222" t="s">
        <v>110</v>
      </c>
    </row>
    <row r="224" spans="3:4" x14ac:dyDescent="0.25">
      <c r="C224" t="s">
        <v>30</v>
      </c>
      <c r="D224" t="s">
        <v>139</v>
      </c>
    </row>
    <row r="225" spans="4:4" x14ac:dyDescent="0.25">
      <c r="D225" t="s">
        <v>140</v>
      </c>
    </row>
    <row r="226" spans="4:4" x14ac:dyDescent="0.25">
      <c r="D226" t="s">
        <v>141</v>
      </c>
    </row>
    <row r="227" spans="4:4" x14ac:dyDescent="0.25">
      <c r="D227" t="s">
        <v>142</v>
      </c>
    </row>
    <row r="228" spans="4:4" x14ac:dyDescent="0.25">
      <c r="D228" t="s">
        <v>143</v>
      </c>
    </row>
    <row r="229" spans="4:4" x14ac:dyDescent="0.25">
      <c r="D229" t="s">
        <v>144</v>
      </c>
    </row>
    <row r="230" spans="4:4" x14ac:dyDescent="0.25">
      <c r="D230" t="s">
        <v>145</v>
      </c>
    </row>
    <row r="231" spans="4:4" x14ac:dyDescent="0.25">
      <c r="D231" t="s">
        <v>146</v>
      </c>
    </row>
    <row r="232" spans="4:4" x14ac:dyDescent="0.25">
      <c r="D232" t="s">
        <v>147</v>
      </c>
    </row>
    <row r="233" spans="4:4" x14ac:dyDescent="0.25">
      <c r="D233" t="s">
        <v>148</v>
      </c>
    </row>
    <row r="234" spans="4:4" x14ac:dyDescent="0.25">
      <c r="D234" t="s">
        <v>132</v>
      </c>
    </row>
    <row r="235" spans="4:4" x14ac:dyDescent="0.25">
      <c r="D235" t="s">
        <v>149</v>
      </c>
    </row>
    <row r="236" spans="4:4" x14ac:dyDescent="0.25">
      <c r="D236" t="s">
        <v>150</v>
      </c>
    </row>
    <row r="237" spans="4:4" x14ac:dyDescent="0.25">
      <c r="D237" t="s">
        <v>151</v>
      </c>
    </row>
    <row r="238" spans="4:4" x14ac:dyDescent="0.25">
      <c r="D238" t="s">
        <v>3576</v>
      </c>
    </row>
    <row r="239" spans="4:4" x14ac:dyDescent="0.25">
      <c r="D239" t="s">
        <v>153</v>
      </c>
    </row>
    <row r="240" spans="4:4" x14ac:dyDescent="0.25">
      <c r="D240" t="s">
        <v>157</v>
      </c>
    </row>
    <row r="241" spans="3:4" x14ac:dyDescent="0.25">
      <c r="D241" t="s">
        <v>110</v>
      </c>
    </row>
    <row r="243" spans="3:4" x14ac:dyDescent="0.25">
      <c r="C243" t="s">
        <v>31</v>
      </c>
      <c r="D243" t="s">
        <v>139</v>
      </c>
    </row>
    <row r="244" spans="3:4" x14ac:dyDescent="0.25">
      <c r="D244" t="s">
        <v>140</v>
      </c>
    </row>
    <row r="245" spans="3:4" x14ac:dyDescent="0.25">
      <c r="D245" t="s">
        <v>141</v>
      </c>
    </row>
    <row r="246" spans="3:4" x14ac:dyDescent="0.25">
      <c r="D246" t="s">
        <v>142</v>
      </c>
    </row>
    <row r="247" spans="3:4" x14ac:dyDescent="0.25">
      <c r="D247" t="s">
        <v>143</v>
      </c>
    </row>
    <row r="248" spans="3:4" x14ac:dyDescent="0.25">
      <c r="D248" t="s">
        <v>144</v>
      </c>
    </row>
    <row r="249" spans="3:4" x14ac:dyDescent="0.25">
      <c r="D249" t="s">
        <v>145</v>
      </c>
    </row>
    <row r="250" spans="3:4" x14ac:dyDescent="0.25">
      <c r="D250" t="s">
        <v>146</v>
      </c>
    </row>
    <row r="251" spans="3:4" x14ac:dyDescent="0.25">
      <c r="D251" t="s">
        <v>147</v>
      </c>
    </row>
    <row r="252" spans="3:4" x14ac:dyDescent="0.25">
      <c r="D252" t="s">
        <v>148</v>
      </c>
    </row>
    <row r="253" spans="3:4" x14ac:dyDescent="0.25">
      <c r="D253" t="s">
        <v>132</v>
      </c>
    </row>
    <row r="254" spans="3:4" x14ac:dyDescent="0.25">
      <c r="D254" t="s">
        <v>149</v>
      </c>
    </row>
    <row r="255" spans="3:4" x14ac:dyDescent="0.25">
      <c r="D255" t="s">
        <v>150</v>
      </c>
    </row>
    <row r="256" spans="3:4" x14ac:dyDescent="0.25">
      <c r="D256" t="s">
        <v>151</v>
      </c>
    </row>
    <row r="257" spans="3:4" x14ac:dyDescent="0.25">
      <c r="D257" t="s">
        <v>3576</v>
      </c>
    </row>
    <row r="258" spans="3:4" x14ac:dyDescent="0.25">
      <c r="D258" t="s">
        <v>153</v>
      </c>
    </row>
    <row r="259" spans="3:4" x14ac:dyDescent="0.25">
      <c r="D259" t="s">
        <v>157</v>
      </c>
    </row>
    <row r="260" spans="3:4" x14ac:dyDescent="0.25">
      <c r="D260" t="s">
        <v>110</v>
      </c>
    </row>
    <row r="262" spans="3:4" x14ac:dyDescent="0.25">
      <c r="C262" t="s">
        <v>32</v>
      </c>
      <c r="D262" t="s">
        <v>139</v>
      </c>
    </row>
    <row r="263" spans="3:4" x14ac:dyDescent="0.25">
      <c r="D263" t="s">
        <v>140</v>
      </c>
    </row>
    <row r="264" spans="3:4" x14ac:dyDescent="0.25">
      <c r="D264" t="s">
        <v>141</v>
      </c>
    </row>
    <row r="265" spans="3:4" x14ac:dyDescent="0.25">
      <c r="D265" t="s">
        <v>142</v>
      </c>
    </row>
    <row r="266" spans="3:4" x14ac:dyDescent="0.25">
      <c r="D266" t="s">
        <v>143</v>
      </c>
    </row>
    <row r="267" spans="3:4" x14ac:dyDescent="0.25">
      <c r="D267" t="s">
        <v>144</v>
      </c>
    </row>
    <row r="268" spans="3:4" x14ac:dyDescent="0.25">
      <c r="D268" t="s">
        <v>145</v>
      </c>
    </row>
    <row r="269" spans="3:4" x14ac:dyDescent="0.25">
      <c r="D269" t="s">
        <v>146</v>
      </c>
    </row>
    <row r="270" spans="3:4" x14ac:dyDescent="0.25">
      <c r="D270" t="s">
        <v>147</v>
      </c>
    </row>
    <row r="271" spans="3:4" x14ac:dyDescent="0.25">
      <c r="D271" t="s">
        <v>148</v>
      </c>
    </row>
    <row r="272" spans="3:4" x14ac:dyDescent="0.25">
      <c r="D272" t="s">
        <v>132</v>
      </c>
    </row>
    <row r="273" spans="3:4" x14ac:dyDescent="0.25">
      <c r="D273" t="s">
        <v>149</v>
      </c>
    </row>
    <row r="274" spans="3:4" x14ac:dyDescent="0.25">
      <c r="D274" t="s">
        <v>150</v>
      </c>
    </row>
    <row r="275" spans="3:4" x14ac:dyDescent="0.25">
      <c r="D275" t="s">
        <v>151</v>
      </c>
    </row>
    <row r="276" spans="3:4" x14ac:dyDescent="0.25">
      <c r="D276" t="s">
        <v>3576</v>
      </c>
    </row>
    <row r="277" spans="3:4" x14ac:dyDescent="0.25">
      <c r="D277" t="s">
        <v>153</v>
      </c>
    </row>
    <row r="278" spans="3:4" x14ac:dyDescent="0.25">
      <c r="D278" t="s">
        <v>157</v>
      </c>
    </row>
    <row r="279" spans="3:4" x14ac:dyDescent="0.25">
      <c r="D279" t="s">
        <v>110</v>
      </c>
    </row>
    <row r="281" spans="3:4" x14ac:dyDescent="0.25">
      <c r="C281" t="s">
        <v>33</v>
      </c>
      <c r="D281" t="s">
        <v>139</v>
      </c>
    </row>
    <row r="282" spans="3:4" x14ac:dyDescent="0.25">
      <c r="D282" t="s">
        <v>140</v>
      </c>
    </row>
    <row r="283" spans="3:4" x14ac:dyDescent="0.25">
      <c r="D283" t="s">
        <v>141</v>
      </c>
    </row>
    <row r="284" spans="3:4" x14ac:dyDescent="0.25">
      <c r="D284" t="s">
        <v>142</v>
      </c>
    </row>
    <row r="285" spans="3:4" x14ac:dyDescent="0.25">
      <c r="D285" t="s">
        <v>143</v>
      </c>
    </row>
    <row r="286" spans="3:4" x14ac:dyDescent="0.25">
      <c r="D286" t="s">
        <v>144</v>
      </c>
    </row>
    <row r="287" spans="3:4" x14ac:dyDescent="0.25">
      <c r="D287" t="s">
        <v>145</v>
      </c>
    </row>
    <row r="288" spans="3:4" x14ac:dyDescent="0.25">
      <c r="D288" t="s">
        <v>146</v>
      </c>
    </row>
    <row r="289" spans="3:4" x14ac:dyDescent="0.25">
      <c r="D289" t="s">
        <v>147</v>
      </c>
    </row>
    <row r="290" spans="3:4" x14ac:dyDescent="0.25">
      <c r="D290" t="s">
        <v>148</v>
      </c>
    </row>
    <row r="291" spans="3:4" x14ac:dyDescent="0.25">
      <c r="D291" t="s">
        <v>132</v>
      </c>
    </row>
    <row r="292" spans="3:4" x14ac:dyDescent="0.25">
      <c r="D292" t="s">
        <v>149</v>
      </c>
    </row>
    <row r="293" spans="3:4" x14ac:dyDescent="0.25">
      <c r="D293" t="s">
        <v>150</v>
      </c>
    </row>
    <row r="294" spans="3:4" x14ac:dyDescent="0.25">
      <c r="D294" t="s">
        <v>151</v>
      </c>
    </row>
    <row r="295" spans="3:4" x14ac:dyDescent="0.25">
      <c r="D295" t="s">
        <v>3576</v>
      </c>
    </row>
    <row r="296" spans="3:4" x14ac:dyDescent="0.25">
      <c r="D296" t="s">
        <v>153</v>
      </c>
    </row>
    <row r="297" spans="3:4" x14ac:dyDescent="0.25">
      <c r="D297" t="s">
        <v>157</v>
      </c>
    </row>
    <row r="298" spans="3:4" x14ac:dyDescent="0.25">
      <c r="D298" t="s">
        <v>110</v>
      </c>
    </row>
    <row r="300" spans="3:4" x14ac:dyDescent="0.25">
      <c r="C300" t="s">
        <v>34</v>
      </c>
      <c r="D300" t="s">
        <v>139</v>
      </c>
    </row>
    <row r="301" spans="3:4" x14ac:dyDescent="0.25">
      <c r="D301" t="s">
        <v>140</v>
      </c>
    </row>
    <row r="302" spans="3:4" x14ac:dyDescent="0.25">
      <c r="D302" t="s">
        <v>141</v>
      </c>
    </row>
    <row r="303" spans="3:4" x14ac:dyDescent="0.25">
      <c r="D303" t="s">
        <v>142</v>
      </c>
    </row>
    <row r="304" spans="3:4" x14ac:dyDescent="0.25">
      <c r="D304" t="s">
        <v>143</v>
      </c>
    </row>
    <row r="305" spans="3:4" x14ac:dyDescent="0.25">
      <c r="D305" t="s">
        <v>144</v>
      </c>
    </row>
    <row r="306" spans="3:4" x14ac:dyDescent="0.25">
      <c r="D306" t="s">
        <v>145</v>
      </c>
    </row>
    <row r="307" spans="3:4" x14ac:dyDescent="0.25">
      <c r="D307" t="s">
        <v>146</v>
      </c>
    </row>
    <row r="308" spans="3:4" x14ac:dyDescent="0.25">
      <c r="D308" t="s">
        <v>147</v>
      </c>
    </row>
    <row r="309" spans="3:4" x14ac:dyDescent="0.25">
      <c r="D309" t="s">
        <v>148</v>
      </c>
    </row>
    <row r="310" spans="3:4" x14ac:dyDescent="0.25">
      <c r="D310" t="s">
        <v>132</v>
      </c>
    </row>
    <row r="311" spans="3:4" x14ac:dyDescent="0.25">
      <c r="D311" t="s">
        <v>149</v>
      </c>
    </row>
    <row r="312" spans="3:4" x14ac:dyDescent="0.25">
      <c r="D312" t="s">
        <v>150</v>
      </c>
    </row>
    <row r="313" spans="3:4" x14ac:dyDescent="0.25">
      <c r="D313" t="s">
        <v>151</v>
      </c>
    </row>
    <row r="314" spans="3:4" x14ac:dyDescent="0.25">
      <c r="D314" t="s">
        <v>3576</v>
      </c>
    </row>
    <row r="315" spans="3:4" x14ac:dyDescent="0.25">
      <c r="D315" t="s">
        <v>153</v>
      </c>
    </row>
    <row r="316" spans="3:4" x14ac:dyDescent="0.25">
      <c r="D316" t="s">
        <v>157</v>
      </c>
    </row>
    <row r="317" spans="3:4" x14ac:dyDescent="0.25">
      <c r="D317" t="s">
        <v>110</v>
      </c>
    </row>
    <row r="319" spans="3:4" x14ac:dyDescent="0.25">
      <c r="C319" t="s">
        <v>35</v>
      </c>
      <c r="D319" t="s">
        <v>139</v>
      </c>
    </row>
    <row r="320" spans="3:4" x14ac:dyDescent="0.25">
      <c r="D320" t="s">
        <v>140</v>
      </c>
    </row>
    <row r="321" spans="4:4" x14ac:dyDescent="0.25">
      <c r="D321" t="s">
        <v>141</v>
      </c>
    </row>
    <row r="322" spans="4:4" x14ac:dyDescent="0.25">
      <c r="D322" t="s">
        <v>142</v>
      </c>
    </row>
    <row r="323" spans="4:4" x14ac:dyDescent="0.25">
      <c r="D323" t="s">
        <v>143</v>
      </c>
    </row>
    <row r="324" spans="4:4" x14ac:dyDescent="0.25">
      <c r="D324" t="s">
        <v>144</v>
      </c>
    </row>
    <row r="325" spans="4:4" x14ac:dyDescent="0.25">
      <c r="D325" t="s">
        <v>145</v>
      </c>
    </row>
    <row r="326" spans="4:4" x14ac:dyDescent="0.25">
      <c r="D326" t="s">
        <v>146</v>
      </c>
    </row>
    <row r="327" spans="4:4" x14ac:dyDescent="0.25">
      <c r="D327" t="s">
        <v>147</v>
      </c>
    </row>
    <row r="328" spans="4:4" x14ac:dyDescent="0.25">
      <c r="D328" t="s">
        <v>148</v>
      </c>
    </row>
    <row r="329" spans="4:4" x14ac:dyDescent="0.25">
      <c r="D329" t="s">
        <v>132</v>
      </c>
    </row>
    <row r="330" spans="4:4" x14ac:dyDescent="0.25">
      <c r="D330" t="s">
        <v>149</v>
      </c>
    </row>
    <row r="331" spans="4:4" x14ac:dyDescent="0.25">
      <c r="D331" t="s">
        <v>150</v>
      </c>
    </row>
    <row r="332" spans="4:4" x14ac:dyDescent="0.25">
      <c r="D332" t="s">
        <v>151</v>
      </c>
    </row>
    <row r="333" spans="4:4" x14ac:dyDescent="0.25">
      <c r="D333" t="s">
        <v>3576</v>
      </c>
    </row>
    <row r="334" spans="4:4" x14ac:dyDescent="0.25">
      <c r="D334" t="s">
        <v>153</v>
      </c>
    </row>
    <row r="335" spans="4:4" x14ac:dyDescent="0.25">
      <c r="D335" t="s">
        <v>157</v>
      </c>
    </row>
    <row r="336" spans="4:4" x14ac:dyDescent="0.25">
      <c r="D336" t="s">
        <v>110</v>
      </c>
    </row>
    <row r="338" spans="3:4" x14ac:dyDescent="0.25">
      <c r="C338" t="s">
        <v>36</v>
      </c>
      <c r="D338" t="s">
        <v>139</v>
      </c>
    </row>
    <row r="339" spans="3:4" x14ac:dyDescent="0.25">
      <c r="D339" t="s">
        <v>140</v>
      </c>
    </row>
    <row r="340" spans="3:4" x14ac:dyDescent="0.25">
      <c r="D340" t="s">
        <v>141</v>
      </c>
    </row>
    <row r="341" spans="3:4" x14ac:dyDescent="0.25">
      <c r="D341" t="s">
        <v>142</v>
      </c>
    </row>
    <row r="342" spans="3:4" x14ac:dyDescent="0.25">
      <c r="D342" t="s">
        <v>143</v>
      </c>
    </row>
    <row r="343" spans="3:4" x14ac:dyDescent="0.25">
      <c r="D343" t="s">
        <v>144</v>
      </c>
    </row>
    <row r="344" spans="3:4" x14ac:dyDescent="0.25">
      <c r="D344" t="s">
        <v>145</v>
      </c>
    </row>
    <row r="345" spans="3:4" x14ac:dyDescent="0.25">
      <c r="D345" t="s">
        <v>146</v>
      </c>
    </row>
    <row r="346" spans="3:4" x14ac:dyDescent="0.25">
      <c r="D346" t="s">
        <v>147</v>
      </c>
    </row>
    <row r="347" spans="3:4" x14ac:dyDescent="0.25">
      <c r="D347" t="s">
        <v>148</v>
      </c>
    </row>
    <row r="348" spans="3:4" x14ac:dyDescent="0.25">
      <c r="D348" t="s">
        <v>132</v>
      </c>
    </row>
    <row r="349" spans="3:4" x14ac:dyDescent="0.25">
      <c r="D349" t="s">
        <v>149</v>
      </c>
    </row>
    <row r="350" spans="3:4" x14ac:dyDescent="0.25">
      <c r="D350" t="s">
        <v>150</v>
      </c>
    </row>
    <row r="351" spans="3:4" x14ac:dyDescent="0.25">
      <c r="D351" t="s">
        <v>151</v>
      </c>
    </row>
    <row r="352" spans="3:4" x14ac:dyDescent="0.25">
      <c r="D352" t="s">
        <v>3576</v>
      </c>
    </row>
    <row r="353" spans="2:4" x14ac:dyDescent="0.25">
      <c r="D353" t="s">
        <v>153</v>
      </c>
    </row>
    <row r="354" spans="2:4" x14ac:dyDescent="0.25">
      <c r="D354" t="s">
        <v>157</v>
      </c>
    </row>
    <row r="355" spans="2:4" x14ac:dyDescent="0.25">
      <c r="D355" t="s">
        <v>110</v>
      </c>
    </row>
    <row r="357" spans="2:4" x14ac:dyDescent="0.25">
      <c r="B357" t="s">
        <v>3641</v>
      </c>
      <c r="C357" t="s">
        <v>37</v>
      </c>
      <c r="D357" t="s">
        <v>139</v>
      </c>
    </row>
    <row r="358" spans="2:4" x14ac:dyDescent="0.25">
      <c r="D358" t="s">
        <v>140</v>
      </c>
    </row>
    <row r="359" spans="2:4" x14ac:dyDescent="0.25">
      <c r="D359" t="s">
        <v>141</v>
      </c>
    </row>
    <row r="360" spans="2:4" x14ac:dyDescent="0.25">
      <c r="D360" t="s">
        <v>142</v>
      </c>
    </row>
    <row r="361" spans="2:4" x14ac:dyDescent="0.25">
      <c r="D361" t="s">
        <v>143</v>
      </c>
    </row>
    <row r="362" spans="2:4" x14ac:dyDescent="0.25">
      <c r="D362" t="s">
        <v>144</v>
      </c>
    </row>
    <row r="363" spans="2:4" x14ac:dyDescent="0.25">
      <c r="D363" t="s">
        <v>145</v>
      </c>
    </row>
    <row r="364" spans="2:4" x14ac:dyDescent="0.25">
      <c r="D364" t="s">
        <v>146</v>
      </c>
    </row>
    <row r="365" spans="2:4" x14ac:dyDescent="0.25">
      <c r="D365" t="s">
        <v>147</v>
      </c>
    </row>
    <row r="366" spans="2:4" x14ac:dyDescent="0.25">
      <c r="D366" t="s">
        <v>148</v>
      </c>
    </row>
    <row r="367" spans="2:4" x14ac:dyDescent="0.25">
      <c r="D367" t="s">
        <v>132</v>
      </c>
    </row>
    <row r="368" spans="2:4" x14ac:dyDescent="0.25">
      <c r="D368" t="s">
        <v>149</v>
      </c>
    </row>
    <row r="369" spans="3:4" x14ac:dyDescent="0.25">
      <c r="D369" t="s">
        <v>150</v>
      </c>
    </row>
    <row r="370" spans="3:4" x14ac:dyDescent="0.25">
      <c r="D370" t="s">
        <v>151</v>
      </c>
    </row>
    <row r="371" spans="3:4" x14ac:dyDescent="0.25">
      <c r="D371" t="s">
        <v>3576</v>
      </c>
    </row>
    <row r="372" spans="3:4" x14ac:dyDescent="0.25">
      <c r="D372" t="s">
        <v>157</v>
      </c>
    </row>
    <row r="373" spans="3:4" x14ac:dyDescent="0.25">
      <c r="D373" t="s">
        <v>110</v>
      </c>
    </row>
    <row r="375" spans="3:4" x14ac:dyDescent="0.25">
      <c r="C375" t="s">
        <v>38</v>
      </c>
      <c r="D375" t="s">
        <v>139</v>
      </c>
    </row>
    <row r="376" spans="3:4" x14ac:dyDescent="0.25">
      <c r="D376" t="s">
        <v>140</v>
      </c>
    </row>
    <row r="377" spans="3:4" x14ac:dyDescent="0.25">
      <c r="D377" t="s">
        <v>141</v>
      </c>
    </row>
    <row r="378" spans="3:4" x14ac:dyDescent="0.25">
      <c r="D378" t="s">
        <v>142</v>
      </c>
    </row>
    <row r="379" spans="3:4" x14ac:dyDescent="0.25">
      <c r="D379" t="s">
        <v>143</v>
      </c>
    </row>
    <row r="380" spans="3:4" x14ac:dyDescent="0.25">
      <c r="D380" t="s">
        <v>144</v>
      </c>
    </row>
    <row r="381" spans="3:4" x14ac:dyDescent="0.25">
      <c r="D381" t="s">
        <v>145</v>
      </c>
    </row>
    <row r="382" spans="3:4" x14ac:dyDescent="0.25">
      <c r="D382" t="s">
        <v>146</v>
      </c>
    </row>
    <row r="383" spans="3:4" x14ac:dyDescent="0.25">
      <c r="D383" t="s">
        <v>147</v>
      </c>
    </row>
    <row r="384" spans="3:4" x14ac:dyDescent="0.25">
      <c r="D384" t="s">
        <v>148</v>
      </c>
    </row>
    <row r="385" spans="3:4" x14ac:dyDescent="0.25">
      <c r="D385" t="s">
        <v>132</v>
      </c>
    </row>
    <row r="386" spans="3:4" x14ac:dyDescent="0.25">
      <c r="D386" t="s">
        <v>149</v>
      </c>
    </row>
    <row r="387" spans="3:4" x14ac:dyDescent="0.25">
      <c r="D387" t="s">
        <v>150</v>
      </c>
    </row>
    <row r="388" spans="3:4" x14ac:dyDescent="0.25">
      <c r="D388" t="s">
        <v>151</v>
      </c>
    </row>
    <row r="389" spans="3:4" x14ac:dyDescent="0.25">
      <c r="D389" t="s">
        <v>3576</v>
      </c>
    </row>
    <row r="390" spans="3:4" x14ac:dyDescent="0.25">
      <c r="D390" t="s">
        <v>157</v>
      </c>
    </row>
    <row r="391" spans="3:4" x14ac:dyDescent="0.25">
      <c r="D391" t="s">
        <v>110</v>
      </c>
    </row>
    <row r="393" spans="3:4" x14ac:dyDescent="0.25">
      <c r="C393" t="s">
        <v>74</v>
      </c>
      <c r="D393" t="s">
        <v>139</v>
      </c>
    </row>
    <row r="394" spans="3:4" x14ac:dyDescent="0.25">
      <c r="D394" t="s">
        <v>140</v>
      </c>
    </row>
    <row r="395" spans="3:4" x14ac:dyDescent="0.25">
      <c r="D395" t="s">
        <v>141</v>
      </c>
    </row>
    <row r="396" spans="3:4" x14ac:dyDescent="0.25">
      <c r="D396" t="s">
        <v>142</v>
      </c>
    </row>
    <row r="397" spans="3:4" x14ac:dyDescent="0.25">
      <c r="D397" t="s">
        <v>143</v>
      </c>
    </row>
    <row r="398" spans="3:4" x14ac:dyDescent="0.25">
      <c r="D398" t="s">
        <v>144</v>
      </c>
    </row>
    <row r="399" spans="3:4" x14ac:dyDescent="0.25">
      <c r="D399" t="s">
        <v>145</v>
      </c>
    </row>
    <row r="400" spans="3:4" x14ac:dyDescent="0.25">
      <c r="D400" t="s">
        <v>146</v>
      </c>
    </row>
    <row r="401" spans="3:4" x14ac:dyDescent="0.25">
      <c r="D401" t="s">
        <v>147</v>
      </c>
    </row>
    <row r="402" spans="3:4" x14ac:dyDescent="0.25">
      <c r="D402" t="s">
        <v>148</v>
      </c>
    </row>
    <row r="403" spans="3:4" x14ac:dyDescent="0.25">
      <c r="D403" t="s">
        <v>132</v>
      </c>
    </row>
    <row r="404" spans="3:4" x14ac:dyDescent="0.25">
      <c r="D404" t="s">
        <v>149</v>
      </c>
    </row>
    <row r="405" spans="3:4" x14ac:dyDescent="0.25">
      <c r="D405" t="s">
        <v>150</v>
      </c>
    </row>
    <row r="406" spans="3:4" x14ac:dyDescent="0.25">
      <c r="D406" t="s">
        <v>151</v>
      </c>
    </row>
    <row r="407" spans="3:4" x14ac:dyDescent="0.25">
      <c r="D407" t="s">
        <v>3576</v>
      </c>
    </row>
    <row r="408" spans="3:4" x14ac:dyDescent="0.25">
      <c r="D408" t="s">
        <v>157</v>
      </c>
    </row>
    <row r="409" spans="3:4" x14ac:dyDescent="0.25">
      <c r="D409" t="s">
        <v>110</v>
      </c>
    </row>
    <row r="411" spans="3:4" x14ac:dyDescent="0.25">
      <c r="C411" t="s">
        <v>39</v>
      </c>
      <c r="D411" t="s">
        <v>139</v>
      </c>
    </row>
    <row r="412" spans="3:4" x14ac:dyDescent="0.25">
      <c r="D412" t="s">
        <v>140</v>
      </c>
    </row>
    <row r="413" spans="3:4" x14ac:dyDescent="0.25">
      <c r="D413" t="s">
        <v>141</v>
      </c>
    </row>
    <row r="414" spans="3:4" x14ac:dyDescent="0.25">
      <c r="D414" t="s">
        <v>142</v>
      </c>
    </row>
    <row r="415" spans="3:4" x14ac:dyDescent="0.25">
      <c r="D415" t="s">
        <v>143</v>
      </c>
    </row>
    <row r="416" spans="3:4" x14ac:dyDescent="0.25">
      <c r="D416" t="s">
        <v>144</v>
      </c>
    </row>
    <row r="417" spans="3:4" x14ac:dyDescent="0.25">
      <c r="D417" t="s">
        <v>145</v>
      </c>
    </row>
    <row r="418" spans="3:4" x14ac:dyDescent="0.25">
      <c r="D418" t="s">
        <v>146</v>
      </c>
    </row>
    <row r="419" spans="3:4" x14ac:dyDescent="0.25">
      <c r="D419" t="s">
        <v>147</v>
      </c>
    </row>
    <row r="420" spans="3:4" x14ac:dyDescent="0.25">
      <c r="D420" t="s">
        <v>148</v>
      </c>
    </row>
    <row r="421" spans="3:4" x14ac:dyDescent="0.25">
      <c r="D421" t="s">
        <v>132</v>
      </c>
    </row>
    <row r="422" spans="3:4" x14ac:dyDescent="0.25">
      <c r="D422" t="s">
        <v>149</v>
      </c>
    </row>
    <row r="423" spans="3:4" x14ac:dyDescent="0.25">
      <c r="D423" t="s">
        <v>150</v>
      </c>
    </row>
    <row r="424" spans="3:4" x14ac:dyDescent="0.25">
      <c r="D424" t="s">
        <v>151</v>
      </c>
    </row>
    <row r="425" spans="3:4" x14ac:dyDescent="0.25">
      <c r="D425" t="s">
        <v>3576</v>
      </c>
    </row>
    <row r="426" spans="3:4" x14ac:dyDescent="0.25">
      <c r="D426" t="s">
        <v>157</v>
      </c>
    </row>
    <row r="427" spans="3:4" x14ac:dyDescent="0.25">
      <c r="D427" t="s">
        <v>110</v>
      </c>
    </row>
    <row r="429" spans="3:4" x14ac:dyDescent="0.25">
      <c r="C429" t="s">
        <v>40</v>
      </c>
      <c r="D429" t="s">
        <v>139</v>
      </c>
    </row>
    <row r="430" spans="3:4" x14ac:dyDescent="0.25">
      <c r="D430" t="s">
        <v>140</v>
      </c>
    </row>
    <row r="431" spans="3:4" x14ac:dyDescent="0.25">
      <c r="D431" t="s">
        <v>141</v>
      </c>
    </row>
    <row r="432" spans="3:4" x14ac:dyDescent="0.25">
      <c r="D432" t="s">
        <v>142</v>
      </c>
    </row>
    <row r="433" spans="2:4" x14ac:dyDescent="0.25">
      <c r="D433" t="s">
        <v>143</v>
      </c>
    </row>
    <row r="434" spans="2:4" x14ac:dyDescent="0.25">
      <c r="D434" t="s">
        <v>144</v>
      </c>
    </row>
    <row r="435" spans="2:4" x14ac:dyDescent="0.25">
      <c r="D435" t="s">
        <v>145</v>
      </c>
    </row>
    <row r="436" spans="2:4" x14ac:dyDescent="0.25">
      <c r="D436" t="s">
        <v>146</v>
      </c>
    </row>
    <row r="437" spans="2:4" x14ac:dyDescent="0.25">
      <c r="D437" t="s">
        <v>147</v>
      </c>
    </row>
    <row r="438" spans="2:4" x14ac:dyDescent="0.25">
      <c r="D438" t="s">
        <v>148</v>
      </c>
    </row>
    <row r="439" spans="2:4" x14ac:dyDescent="0.25">
      <c r="D439" t="s">
        <v>132</v>
      </c>
    </row>
    <row r="440" spans="2:4" x14ac:dyDescent="0.25">
      <c r="D440" t="s">
        <v>149</v>
      </c>
    </row>
    <row r="441" spans="2:4" x14ac:dyDescent="0.25">
      <c r="D441" t="s">
        <v>150</v>
      </c>
    </row>
    <row r="442" spans="2:4" x14ac:dyDescent="0.25">
      <c r="D442" t="s">
        <v>151</v>
      </c>
    </row>
    <row r="443" spans="2:4" x14ac:dyDescent="0.25">
      <c r="D443" t="s">
        <v>3576</v>
      </c>
    </row>
    <row r="444" spans="2:4" x14ac:dyDescent="0.25">
      <c r="D444" t="s">
        <v>157</v>
      </c>
    </row>
    <row r="445" spans="2:4" x14ac:dyDescent="0.25">
      <c r="D445" t="s">
        <v>110</v>
      </c>
    </row>
    <row r="447" spans="2:4" x14ac:dyDescent="0.25">
      <c r="B447" t="s">
        <v>3642</v>
      </c>
      <c r="C447" t="s">
        <v>46</v>
      </c>
      <c r="D447" t="s">
        <v>139</v>
      </c>
    </row>
    <row r="448" spans="2:4" x14ac:dyDescent="0.25">
      <c r="D448" t="s">
        <v>140</v>
      </c>
    </row>
    <row r="449" spans="3:4" x14ac:dyDescent="0.25">
      <c r="D449" t="s">
        <v>141</v>
      </c>
    </row>
    <row r="450" spans="3:4" x14ac:dyDescent="0.25">
      <c r="D450" t="s">
        <v>142</v>
      </c>
    </row>
    <row r="451" spans="3:4" x14ac:dyDescent="0.25">
      <c r="D451" t="s">
        <v>143</v>
      </c>
    </row>
    <row r="452" spans="3:4" x14ac:dyDescent="0.25">
      <c r="D452" t="s">
        <v>144</v>
      </c>
    </row>
    <row r="453" spans="3:4" x14ac:dyDescent="0.25">
      <c r="D453" t="s">
        <v>145</v>
      </c>
    </row>
    <row r="454" spans="3:4" x14ac:dyDescent="0.25">
      <c r="D454" t="s">
        <v>146</v>
      </c>
    </row>
    <row r="455" spans="3:4" x14ac:dyDescent="0.25">
      <c r="D455" t="s">
        <v>147</v>
      </c>
    </row>
    <row r="456" spans="3:4" x14ac:dyDescent="0.25">
      <c r="D456" t="s">
        <v>148</v>
      </c>
    </row>
    <row r="457" spans="3:4" x14ac:dyDescent="0.25">
      <c r="D457" t="s">
        <v>132</v>
      </c>
    </row>
    <row r="458" spans="3:4" x14ac:dyDescent="0.25">
      <c r="D458" t="s">
        <v>149</v>
      </c>
    </row>
    <row r="459" spans="3:4" x14ac:dyDescent="0.25">
      <c r="D459" t="s">
        <v>150</v>
      </c>
    </row>
    <row r="460" spans="3:4" x14ac:dyDescent="0.25">
      <c r="D460" t="s">
        <v>151</v>
      </c>
    </row>
    <row r="461" spans="3:4" x14ac:dyDescent="0.25">
      <c r="D461" t="s">
        <v>157</v>
      </c>
    </row>
    <row r="462" spans="3:4" x14ac:dyDescent="0.25">
      <c r="D462" t="s">
        <v>110</v>
      </c>
    </row>
    <row r="464" spans="3:4" x14ac:dyDescent="0.25">
      <c r="C464" t="s">
        <v>47</v>
      </c>
      <c r="D464" t="s">
        <v>139</v>
      </c>
    </row>
    <row r="465" spans="4:4" x14ac:dyDescent="0.25">
      <c r="D465" t="s">
        <v>140</v>
      </c>
    </row>
    <row r="466" spans="4:4" x14ac:dyDescent="0.25">
      <c r="D466" t="s">
        <v>141</v>
      </c>
    </row>
    <row r="467" spans="4:4" x14ac:dyDescent="0.25">
      <c r="D467" t="s">
        <v>142</v>
      </c>
    </row>
    <row r="468" spans="4:4" x14ac:dyDescent="0.25">
      <c r="D468" t="s">
        <v>143</v>
      </c>
    </row>
    <row r="469" spans="4:4" x14ac:dyDescent="0.25">
      <c r="D469" t="s">
        <v>144</v>
      </c>
    </row>
    <row r="470" spans="4:4" x14ac:dyDescent="0.25">
      <c r="D470" t="s">
        <v>145</v>
      </c>
    </row>
    <row r="471" spans="4:4" x14ac:dyDescent="0.25">
      <c r="D471" t="s">
        <v>146</v>
      </c>
    </row>
    <row r="472" spans="4:4" x14ac:dyDescent="0.25">
      <c r="D472" t="s">
        <v>147</v>
      </c>
    </row>
    <row r="473" spans="4:4" x14ac:dyDescent="0.25">
      <c r="D473" t="s">
        <v>148</v>
      </c>
    </row>
    <row r="474" spans="4:4" x14ac:dyDescent="0.25">
      <c r="D474" t="s">
        <v>132</v>
      </c>
    </row>
    <row r="475" spans="4:4" x14ac:dyDescent="0.25">
      <c r="D475" t="s">
        <v>149</v>
      </c>
    </row>
    <row r="476" spans="4:4" x14ac:dyDescent="0.25">
      <c r="D476" t="s">
        <v>150</v>
      </c>
    </row>
    <row r="477" spans="4:4" x14ac:dyDescent="0.25">
      <c r="D477" t="s">
        <v>151</v>
      </c>
    </row>
    <row r="478" spans="4:4" x14ac:dyDescent="0.25">
      <c r="D478" t="s">
        <v>157</v>
      </c>
    </row>
    <row r="479" spans="4:4" x14ac:dyDescent="0.25">
      <c r="D479" t="s">
        <v>110</v>
      </c>
    </row>
    <row r="481" spans="2:4" x14ac:dyDescent="0.25">
      <c r="B481" t="s">
        <v>3643</v>
      </c>
      <c r="C481" t="s">
        <v>12</v>
      </c>
      <c r="D481" t="s">
        <v>139</v>
      </c>
    </row>
    <row r="482" spans="2:4" x14ac:dyDescent="0.25">
      <c r="D482" t="s">
        <v>140</v>
      </c>
    </row>
    <row r="483" spans="2:4" x14ac:dyDescent="0.25">
      <c r="D483" t="s">
        <v>141</v>
      </c>
    </row>
    <row r="484" spans="2:4" x14ac:dyDescent="0.25">
      <c r="D484" t="s">
        <v>142</v>
      </c>
    </row>
    <row r="485" spans="2:4" x14ac:dyDescent="0.25">
      <c r="D485" t="s">
        <v>143</v>
      </c>
    </row>
    <row r="486" spans="2:4" x14ac:dyDescent="0.25">
      <c r="D486" t="s">
        <v>144</v>
      </c>
    </row>
    <row r="487" spans="2:4" x14ac:dyDescent="0.25">
      <c r="D487" t="s">
        <v>145</v>
      </c>
    </row>
    <row r="488" spans="2:4" x14ac:dyDescent="0.25">
      <c r="D488" t="s">
        <v>146</v>
      </c>
    </row>
    <row r="489" spans="2:4" x14ac:dyDescent="0.25">
      <c r="D489" t="s">
        <v>147</v>
      </c>
    </row>
    <row r="490" spans="2:4" x14ac:dyDescent="0.25">
      <c r="D490" t="s">
        <v>148</v>
      </c>
    </row>
    <row r="491" spans="2:4" x14ac:dyDescent="0.25">
      <c r="D491" t="s">
        <v>132</v>
      </c>
    </row>
    <row r="492" spans="2:4" x14ac:dyDescent="0.25">
      <c r="D492" t="s">
        <v>149</v>
      </c>
    </row>
    <row r="493" spans="2:4" x14ac:dyDescent="0.25">
      <c r="D493" t="s">
        <v>150</v>
      </c>
    </row>
    <row r="494" spans="2:4" x14ac:dyDescent="0.25">
      <c r="D494" t="s">
        <v>151</v>
      </c>
    </row>
    <row r="495" spans="2:4" x14ac:dyDescent="0.25">
      <c r="D495" t="s">
        <v>152</v>
      </c>
    </row>
    <row r="496" spans="2:4" x14ac:dyDescent="0.25">
      <c r="D496" t="s">
        <v>156</v>
      </c>
    </row>
    <row r="497" spans="3:4" x14ac:dyDescent="0.25">
      <c r="D497" t="s">
        <v>157</v>
      </c>
    </row>
    <row r="498" spans="3:4" x14ac:dyDescent="0.25">
      <c r="D498" t="s">
        <v>110</v>
      </c>
    </row>
    <row r="500" spans="3:4" x14ac:dyDescent="0.25">
      <c r="C500" t="s">
        <v>13</v>
      </c>
      <c r="D500" t="s">
        <v>139</v>
      </c>
    </row>
    <row r="501" spans="3:4" x14ac:dyDescent="0.25">
      <c r="D501" t="s">
        <v>140</v>
      </c>
    </row>
    <row r="502" spans="3:4" x14ac:dyDescent="0.25">
      <c r="D502" t="s">
        <v>141</v>
      </c>
    </row>
    <row r="503" spans="3:4" x14ac:dyDescent="0.25">
      <c r="D503" t="s">
        <v>142</v>
      </c>
    </row>
    <row r="504" spans="3:4" x14ac:dyDescent="0.25">
      <c r="D504" t="s">
        <v>143</v>
      </c>
    </row>
    <row r="505" spans="3:4" x14ac:dyDescent="0.25">
      <c r="D505" t="s">
        <v>144</v>
      </c>
    </row>
    <row r="506" spans="3:4" x14ac:dyDescent="0.25">
      <c r="D506" t="s">
        <v>145</v>
      </c>
    </row>
    <row r="507" spans="3:4" x14ac:dyDescent="0.25">
      <c r="D507" t="s">
        <v>146</v>
      </c>
    </row>
    <row r="508" spans="3:4" x14ac:dyDescent="0.25">
      <c r="D508" t="s">
        <v>147</v>
      </c>
    </row>
    <row r="509" spans="3:4" x14ac:dyDescent="0.25">
      <c r="D509" t="s">
        <v>148</v>
      </c>
    </row>
    <row r="510" spans="3:4" x14ac:dyDescent="0.25">
      <c r="D510" t="s">
        <v>132</v>
      </c>
    </row>
    <row r="511" spans="3:4" x14ac:dyDescent="0.25">
      <c r="D511" t="s">
        <v>149</v>
      </c>
    </row>
    <row r="512" spans="3:4" x14ac:dyDescent="0.25">
      <c r="D512" t="s">
        <v>150</v>
      </c>
    </row>
    <row r="513" spans="3:4" x14ac:dyDescent="0.25">
      <c r="D513" t="s">
        <v>151</v>
      </c>
    </row>
    <row r="514" spans="3:4" x14ac:dyDescent="0.25">
      <c r="D514" t="s">
        <v>152</v>
      </c>
    </row>
    <row r="515" spans="3:4" x14ac:dyDescent="0.25">
      <c r="D515" t="s">
        <v>156</v>
      </c>
    </row>
    <row r="516" spans="3:4" x14ac:dyDescent="0.25">
      <c r="D516" t="s">
        <v>157</v>
      </c>
    </row>
    <row r="517" spans="3:4" x14ac:dyDescent="0.25">
      <c r="D517" t="s">
        <v>110</v>
      </c>
    </row>
    <row r="519" spans="3:4" x14ac:dyDescent="0.25">
      <c r="C519" t="s">
        <v>14</v>
      </c>
      <c r="D519" t="s">
        <v>139</v>
      </c>
    </row>
    <row r="520" spans="3:4" x14ac:dyDescent="0.25">
      <c r="D520" t="s">
        <v>140</v>
      </c>
    </row>
    <row r="521" spans="3:4" x14ac:dyDescent="0.25">
      <c r="D521" t="s">
        <v>141</v>
      </c>
    </row>
    <row r="522" spans="3:4" x14ac:dyDescent="0.25">
      <c r="D522" t="s">
        <v>142</v>
      </c>
    </row>
    <row r="523" spans="3:4" x14ac:dyDescent="0.25">
      <c r="D523" t="s">
        <v>143</v>
      </c>
    </row>
    <row r="524" spans="3:4" x14ac:dyDescent="0.25">
      <c r="D524" t="s">
        <v>144</v>
      </c>
    </row>
    <row r="525" spans="3:4" x14ac:dyDescent="0.25">
      <c r="D525" t="s">
        <v>145</v>
      </c>
    </row>
    <row r="526" spans="3:4" x14ac:dyDescent="0.25">
      <c r="D526" t="s">
        <v>146</v>
      </c>
    </row>
    <row r="527" spans="3:4" x14ac:dyDescent="0.25">
      <c r="D527" t="s">
        <v>147</v>
      </c>
    </row>
    <row r="528" spans="3:4" x14ac:dyDescent="0.25">
      <c r="D528" t="s">
        <v>148</v>
      </c>
    </row>
    <row r="529" spans="3:4" x14ac:dyDescent="0.25">
      <c r="D529" t="s">
        <v>132</v>
      </c>
    </row>
    <row r="530" spans="3:4" x14ac:dyDescent="0.25">
      <c r="D530" t="s">
        <v>149</v>
      </c>
    </row>
    <row r="531" spans="3:4" x14ac:dyDescent="0.25">
      <c r="D531" t="s">
        <v>150</v>
      </c>
    </row>
    <row r="532" spans="3:4" x14ac:dyDescent="0.25">
      <c r="D532" t="s">
        <v>151</v>
      </c>
    </row>
    <row r="533" spans="3:4" x14ac:dyDescent="0.25">
      <c r="D533" t="s">
        <v>152</v>
      </c>
    </row>
    <row r="534" spans="3:4" x14ac:dyDescent="0.25">
      <c r="D534" t="s">
        <v>156</v>
      </c>
    </row>
    <row r="535" spans="3:4" x14ac:dyDescent="0.25">
      <c r="D535" t="s">
        <v>157</v>
      </c>
    </row>
    <row r="536" spans="3:4" x14ac:dyDescent="0.25">
      <c r="D536" t="s">
        <v>110</v>
      </c>
    </row>
    <row r="538" spans="3:4" x14ac:dyDescent="0.25">
      <c r="C538" t="s">
        <v>77</v>
      </c>
      <c r="D538" t="s">
        <v>139</v>
      </c>
    </row>
    <row r="539" spans="3:4" x14ac:dyDescent="0.25">
      <c r="D539" t="s">
        <v>140</v>
      </c>
    </row>
    <row r="540" spans="3:4" x14ac:dyDescent="0.25">
      <c r="D540" t="s">
        <v>141</v>
      </c>
    </row>
    <row r="541" spans="3:4" x14ac:dyDescent="0.25">
      <c r="D541" t="s">
        <v>142</v>
      </c>
    </row>
    <row r="542" spans="3:4" x14ac:dyDescent="0.25">
      <c r="D542" t="s">
        <v>143</v>
      </c>
    </row>
    <row r="543" spans="3:4" x14ac:dyDescent="0.25">
      <c r="D543" t="s">
        <v>144</v>
      </c>
    </row>
    <row r="544" spans="3:4" x14ac:dyDescent="0.25">
      <c r="D544" t="s">
        <v>145</v>
      </c>
    </row>
    <row r="545" spans="3:4" x14ac:dyDescent="0.25">
      <c r="D545" t="s">
        <v>146</v>
      </c>
    </row>
    <row r="546" spans="3:4" x14ac:dyDescent="0.25">
      <c r="D546" t="s">
        <v>147</v>
      </c>
    </row>
    <row r="547" spans="3:4" x14ac:dyDescent="0.25">
      <c r="D547" t="s">
        <v>148</v>
      </c>
    </row>
    <row r="548" spans="3:4" x14ac:dyDescent="0.25">
      <c r="D548" t="s">
        <v>132</v>
      </c>
    </row>
    <row r="549" spans="3:4" x14ac:dyDescent="0.25">
      <c r="D549" t="s">
        <v>149</v>
      </c>
    </row>
    <row r="550" spans="3:4" x14ac:dyDescent="0.25">
      <c r="D550" t="s">
        <v>150</v>
      </c>
    </row>
    <row r="551" spans="3:4" x14ac:dyDescent="0.25">
      <c r="D551" t="s">
        <v>151</v>
      </c>
    </row>
    <row r="552" spans="3:4" x14ac:dyDescent="0.25">
      <c r="D552" t="s">
        <v>152</v>
      </c>
    </row>
    <row r="553" spans="3:4" x14ac:dyDescent="0.25">
      <c r="D553" t="s">
        <v>156</v>
      </c>
    </row>
    <row r="554" spans="3:4" x14ac:dyDescent="0.25">
      <c r="D554" t="s">
        <v>157</v>
      </c>
    </row>
    <row r="555" spans="3:4" x14ac:dyDescent="0.25">
      <c r="D555" t="s">
        <v>110</v>
      </c>
    </row>
    <row r="557" spans="3:4" x14ac:dyDescent="0.25">
      <c r="C557" t="s">
        <v>15</v>
      </c>
    </row>
    <row r="558" spans="3:4" x14ac:dyDescent="0.25">
      <c r="C558" t="s">
        <v>16</v>
      </c>
    </row>
    <row r="559" spans="3:4" x14ac:dyDescent="0.25">
      <c r="C559" t="s">
        <v>17</v>
      </c>
    </row>
    <row r="560" spans="3:4" x14ac:dyDescent="0.25">
      <c r="C560" t="s">
        <v>78</v>
      </c>
      <c r="D560" t="s">
        <v>139</v>
      </c>
    </row>
    <row r="561" spans="4:4" x14ac:dyDescent="0.25">
      <c r="D561" t="s">
        <v>140</v>
      </c>
    </row>
    <row r="562" spans="4:4" x14ac:dyDescent="0.25">
      <c r="D562" t="s">
        <v>141</v>
      </c>
    </row>
    <row r="563" spans="4:4" x14ac:dyDescent="0.25">
      <c r="D563" t="s">
        <v>142</v>
      </c>
    </row>
    <row r="564" spans="4:4" x14ac:dyDescent="0.25">
      <c r="D564" t="s">
        <v>143</v>
      </c>
    </row>
    <row r="565" spans="4:4" x14ac:dyDescent="0.25">
      <c r="D565" t="s">
        <v>144</v>
      </c>
    </row>
    <row r="566" spans="4:4" x14ac:dyDescent="0.25">
      <c r="D566" t="s">
        <v>145</v>
      </c>
    </row>
    <row r="567" spans="4:4" x14ac:dyDescent="0.25">
      <c r="D567" t="s">
        <v>146</v>
      </c>
    </row>
    <row r="568" spans="4:4" x14ac:dyDescent="0.25">
      <c r="D568" t="s">
        <v>147</v>
      </c>
    </row>
    <row r="569" spans="4:4" x14ac:dyDescent="0.25">
      <c r="D569" t="s">
        <v>148</v>
      </c>
    </row>
    <row r="570" spans="4:4" x14ac:dyDescent="0.25">
      <c r="D570" t="s">
        <v>132</v>
      </c>
    </row>
    <row r="571" spans="4:4" x14ac:dyDescent="0.25">
      <c r="D571" t="s">
        <v>149</v>
      </c>
    </row>
    <row r="572" spans="4:4" x14ac:dyDescent="0.25">
      <c r="D572" t="s">
        <v>150</v>
      </c>
    </row>
    <row r="573" spans="4:4" x14ac:dyDescent="0.25">
      <c r="D573" t="s">
        <v>151</v>
      </c>
    </row>
    <row r="574" spans="4:4" x14ac:dyDescent="0.25">
      <c r="D574" t="s">
        <v>152</v>
      </c>
    </row>
    <row r="575" spans="4:4" x14ac:dyDescent="0.25">
      <c r="D575" t="s">
        <v>156</v>
      </c>
    </row>
    <row r="576" spans="4:4" x14ac:dyDescent="0.25">
      <c r="D576" t="s">
        <v>157</v>
      </c>
    </row>
    <row r="577" spans="3:4" x14ac:dyDescent="0.25">
      <c r="D577" t="s">
        <v>110</v>
      </c>
    </row>
    <row r="579" spans="3:4" x14ac:dyDescent="0.25">
      <c r="C579" t="s">
        <v>18</v>
      </c>
    </row>
    <row r="580" spans="3:4" x14ac:dyDescent="0.25">
      <c r="C580" t="s">
        <v>19</v>
      </c>
    </row>
    <row r="581" spans="3:4" x14ac:dyDescent="0.25">
      <c r="C581" t="s">
        <v>3575</v>
      </c>
      <c r="D581" t="s">
        <v>128</v>
      </c>
    </row>
    <row r="582" spans="3:4" x14ac:dyDescent="0.25">
      <c r="D582" t="s">
        <v>129</v>
      </c>
    </row>
    <row r="583" spans="3:4" x14ac:dyDescent="0.25">
      <c r="D583" t="s">
        <v>130</v>
      </c>
    </row>
    <row r="584" spans="3:4" x14ac:dyDescent="0.25">
      <c r="D584" t="s">
        <v>131</v>
      </c>
    </row>
    <row r="585" spans="3:4" x14ac:dyDescent="0.25">
      <c r="D585" t="s">
        <v>132</v>
      </c>
    </row>
    <row r="586" spans="3:4" x14ac:dyDescent="0.25">
      <c r="D586" t="s">
        <v>133</v>
      </c>
    </row>
    <row r="587" spans="3:4" x14ac:dyDescent="0.25">
      <c r="D587" t="s">
        <v>127</v>
      </c>
    </row>
    <row r="588" spans="3:4" x14ac:dyDescent="0.25">
      <c r="D588" t="s">
        <v>110</v>
      </c>
    </row>
    <row r="590" spans="3:4" x14ac:dyDescent="0.25">
      <c r="C590" t="s">
        <v>20</v>
      </c>
    </row>
    <row r="591" spans="3:4" x14ac:dyDescent="0.25">
      <c r="C591" t="s">
        <v>3644</v>
      </c>
    </row>
    <row r="593" spans="2:3" x14ac:dyDescent="0.25">
      <c r="B593" t="s">
        <v>3645</v>
      </c>
      <c r="C593" t="s">
        <v>63</v>
      </c>
    </row>
    <row r="594" spans="2:3" x14ac:dyDescent="0.25">
      <c r="C594" t="s">
        <v>64</v>
      </c>
    </row>
    <row r="595" spans="2:3" x14ac:dyDescent="0.25">
      <c r="C595" t="s">
        <v>65</v>
      </c>
    </row>
    <row r="596" spans="2:3" x14ac:dyDescent="0.25">
      <c r="C596" t="s">
        <v>66</v>
      </c>
    </row>
    <row r="597" spans="2:3" x14ac:dyDescent="0.25">
      <c r="C597" t="s">
        <v>67</v>
      </c>
    </row>
    <row r="599" spans="2:3" x14ac:dyDescent="0.25">
      <c r="B599" t="s">
        <v>3646</v>
      </c>
      <c r="C599" t="s">
        <v>139</v>
      </c>
    </row>
    <row r="600" spans="2:3" x14ac:dyDescent="0.25">
      <c r="C600" t="s">
        <v>141</v>
      </c>
    </row>
    <row r="601" spans="2:3" x14ac:dyDescent="0.25">
      <c r="C601" t="s">
        <v>147</v>
      </c>
    </row>
    <row r="602" spans="2:3" x14ac:dyDescent="0.25">
      <c r="C602" t="s">
        <v>144</v>
      </c>
    </row>
    <row r="603" spans="2:3" x14ac:dyDescent="0.25">
      <c r="C603" t="s">
        <v>143</v>
      </c>
    </row>
    <row r="604" spans="2:3" x14ac:dyDescent="0.25">
      <c r="C604" t="s">
        <v>158</v>
      </c>
    </row>
    <row r="605" spans="2:3" x14ac:dyDescent="0.25">
      <c r="C605" t="s">
        <v>148</v>
      </c>
    </row>
    <row r="606" spans="2:3" x14ac:dyDescent="0.25">
      <c r="C606" t="s">
        <v>159</v>
      </c>
    </row>
    <row r="607" spans="2:3" x14ac:dyDescent="0.25">
      <c r="C607" t="s">
        <v>150</v>
      </c>
    </row>
    <row r="608" spans="2:3" x14ac:dyDescent="0.25">
      <c r="C608" t="s">
        <v>132</v>
      </c>
    </row>
    <row r="609" spans="2:3" x14ac:dyDescent="0.25">
      <c r="C609" t="s">
        <v>160</v>
      </c>
    </row>
    <row r="610" spans="2:3" x14ac:dyDescent="0.25">
      <c r="C610" t="s">
        <v>149</v>
      </c>
    </row>
    <row r="611" spans="2:3" x14ac:dyDescent="0.25">
      <c r="C611" t="s">
        <v>152</v>
      </c>
    </row>
    <row r="612" spans="2:3" x14ac:dyDescent="0.25">
      <c r="C612" t="s">
        <v>157</v>
      </c>
    </row>
    <row r="614" spans="2:3" x14ac:dyDescent="0.25">
      <c r="B614" t="s">
        <v>3647</v>
      </c>
      <c r="C614" t="s">
        <v>128</v>
      </c>
    </row>
    <row r="615" spans="2:3" x14ac:dyDescent="0.25">
      <c r="C615" t="s">
        <v>129</v>
      </c>
    </row>
    <row r="616" spans="2:3" x14ac:dyDescent="0.25">
      <c r="C616" t="s">
        <v>130</v>
      </c>
    </row>
    <row r="617" spans="2:3" x14ac:dyDescent="0.25">
      <c r="C617" t="s">
        <v>131</v>
      </c>
    </row>
    <row r="618" spans="2:3" x14ac:dyDescent="0.25">
      <c r="C618" t="s">
        <v>132</v>
      </c>
    </row>
    <row r="619" spans="2:3" x14ac:dyDescent="0.25">
      <c r="C619" t="s">
        <v>133</v>
      </c>
    </row>
    <row r="620" spans="2:3" x14ac:dyDescent="0.25">
      <c r="C620" t="s">
        <v>127</v>
      </c>
    </row>
    <row r="621" spans="2:3" x14ac:dyDescent="0.25">
      <c r="C621" t="s">
        <v>126</v>
      </c>
    </row>
    <row r="622" spans="2:3" x14ac:dyDescent="0.25">
      <c r="C622" t="s">
        <v>134</v>
      </c>
    </row>
    <row r="623" spans="2:3" x14ac:dyDescent="0.25">
      <c r="C623" t="s">
        <v>135</v>
      </c>
    </row>
    <row r="625" spans="2:4" x14ac:dyDescent="0.25">
      <c r="B625" t="s">
        <v>3648</v>
      </c>
      <c r="C625" t="s">
        <v>139</v>
      </c>
    </row>
    <row r="626" spans="2:4" x14ac:dyDescent="0.25">
      <c r="C626" t="s">
        <v>141</v>
      </c>
    </row>
    <row r="627" spans="2:4" x14ac:dyDescent="0.25">
      <c r="C627" t="s">
        <v>147</v>
      </c>
    </row>
    <row r="628" spans="2:4" x14ac:dyDescent="0.25">
      <c r="C628" t="s">
        <v>144</v>
      </c>
    </row>
    <row r="629" spans="2:4" x14ac:dyDescent="0.25">
      <c r="C629" t="s">
        <v>143</v>
      </c>
    </row>
    <row r="630" spans="2:4" x14ac:dyDescent="0.25">
      <c r="C630" t="s">
        <v>158</v>
      </c>
    </row>
    <row r="631" spans="2:4" x14ac:dyDescent="0.25">
      <c r="C631" t="s">
        <v>148</v>
      </c>
    </row>
    <row r="632" spans="2:4" x14ac:dyDescent="0.25">
      <c r="C632" t="s">
        <v>159</v>
      </c>
    </row>
    <row r="633" spans="2:4" x14ac:dyDescent="0.25">
      <c r="C633" t="s">
        <v>150</v>
      </c>
    </row>
    <row r="634" spans="2:4" x14ac:dyDescent="0.25">
      <c r="C634" t="s">
        <v>132</v>
      </c>
    </row>
    <row r="635" spans="2:4" x14ac:dyDescent="0.25">
      <c r="C635" t="s">
        <v>160</v>
      </c>
    </row>
    <row r="636" spans="2:4" x14ac:dyDescent="0.25">
      <c r="C636" t="s">
        <v>149</v>
      </c>
    </row>
    <row r="638" spans="2:4" x14ac:dyDescent="0.25">
      <c r="B638" t="s">
        <v>3649</v>
      </c>
      <c r="C638" t="s">
        <v>48</v>
      </c>
      <c r="D638" t="s">
        <v>139</v>
      </c>
    </row>
    <row r="639" spans="2:4" x14ac:dyDescent="0.25">
      <c r="D639" t="s">
        <v>140</v>
      </c>
    </row>
    <row r="640" spans="2:4" x14ac:dyDescent="0.25">
      <c r="D640" t="s">
        <v>141</v>
      </c>
    </row>
    <row r="641" spans="3:4" x14ac:dyDescent="0.25">
      <c r="D641" t="s">
        <v>142</v>
      </c>
    </row>
    <row r="642" spans="3:4" x14ac:dyDescent="0.25">
      <c r="D642" t="s">
        <v>143</v>
      </c>
    </row>
    <row r="643" spans="3:4" x14ac:dyDescent="0.25">
      <c r="D643" t="s">
        <v>144</v>
      </c>
    </row>
    <row r="644" spans="3:4" x14ac:dyDescent="0.25">
      <c r="D644" t="s">
        <v>145</v>
      </c>
    </row>
    <row r="645" spans="3:4" x14ac:dyDescent="0.25">
      <c r="D645" t="s">
        <v>146</v>
      </c>
    </row>
    <row r="646" spans="3:4" x14ac:dyDescent="0.25">
      <c r="D646" t="s">
        <v>147</v>
      </c>
    </row>
    <row r="647" spans="3:4" x14ac:dyDescent="0.25">
      <c r="D647" t="s">
        <v>148</v>
      </c>
    </row>
    <row r="648" spans="3:4" x14ac:dyDescent="0.25">
      <c r="D648" t="s">
        <v>132</v>
      </c>
    </row>
    <row r="649" spans="3:4" x14ac:dyDescent="0.25">
      <c r="D649" t="s">
        <v>149</v>
      </c>
    </row>
    <row r="650" spans="3:4" x14ac:dyDescent="0.25">
      <c r="D650" t="s">
        <v>150</v>
      </c>
    </row>
    <row r="651" spans="3:4" x14ac:dyDescent="0.25">
      <c r="D651" t="s">
        <v>151</v>
      </c>
    </row>
    <row r="652" spans="3:4" x14ac:dyDescent="0.25">
      <c r="D652" t="s">
        <v>3576</v>
      </c>
    </row>
    <row r="653" spans="3:4" x14ac:dyDescent="0.25">
      <c r="D653" t="s">
        <v>110</v>
      </c>
    </row>
    <row r="655" spans="3:4" x14ac:dyDescent="0.25">
      <c r="C655" t="s">
        <v>49</v>
      </c>
      <c r="D655" t="s">
        <v>139</v>
      </c>
    </row>
    <row r="656" spans="3:4" x14ac:dyDescent="0.25">
      <c r="D656" t="s">
        <v>140</v>
      </c>
    </row>
    <row r="657" spans="3:4" x14ac:dyDescent="0.25">
      <c r="D657" t="s">
        <v>141</v>
      </c>
    </row>
    <row r="658" spans="3:4" x14ac:dyDescent="0.25">
      <c r="D658" t="s">
        <v>142</v>
      </c>
    </row>
    <row r="659" spans="3:4" x14ac:dyDescent="0.25">
      <c r="D659" t="s">
        <v>143</v>
      </c>
    </row>
    <row r="660" spans="3:4" x14ac:dyDescent="0.25">
      <c r="D660" t="s">
        <v>144</v>
      </c>
    </row>
    <row r="661" spans="3:4" x14ac:dyDescent="0.25">
      <c r="D661" t="s">
        <v>145</v>
      </c>
    </row>
    <row r="662" spans="3:4" x14ac:dyDescent="0.25">
      <c r="D662" t="s">
        <v>146</v>
      </c>
    </row>
    <row r="663" spans="3:4" x14ac:dyDescent="0.25">
      <c r="D663" t="s">
        <v>147</v>
      </c>
    </row>
    <row r="664" spans="3:4" x14ac:dyDescent="0.25">
      <c r="D664" t="s">
        <v>148</v>
      </c>
    </row>
    <row r="665" spans="3:4" x14ac:dyDescent="0.25">
      <c r="D665" t="s">
        <v>132</v>
      </c>
    </row>
    <row r="666" spans="3:4" x14ac:dyDescent="0.25">
      <c r="D666" t="s">
        <v>149</v>
      </c>
    </row>
    <row r="667" spans="3:4" x14ac:dyDescent="0.25">
      <c r="D667" t="s">
        <v>150</v>
      </c>
    </row>
    <row r="668" spans="3:4" x14ac:dyDescent="0.25">
      <c r="D668" t="s">
        <v>151</v>
      </c>
    </row>
    <row r="669" spans="3:4" x14ac:dyDescent="0.25">
      <c r="D669" t="s">
        <v>3576</v>
      </c>
    </row>
    <row r="670" spans="3:4" x14ac:dyDescent="0.25">
      <c r="D670" t="s">
        <v>110</v>
      </c>
    </row>
    <row r="672" spans="3:4" x14ac:dyDescent="0.25">
      <c r="C672" t="s">
        <v>50</v>
      </c>
      <c r="D672" t="s">
        <v>139</v>
      </c>
    </row>
    <row r="673" spans="4:4" x14ac:dyDescent="0.25">
      <c r="D673" t="s">
        <v>140</v>
      </c>
    </row>
    <row r="674" spans="4:4" x14ac:dyDescent="0.25">
      <c r="D674" t="s">
        <v>141</v>
      </c>
    </row>
    <row r="675" spans="4:4" x14ac:dyDescent="0.25">
      <c r="D675" t="s">
        <v>142</v>
      </c>
    </row>
    <row r="676" spans="4:4" x14ac:dyDescent="0.25">
      <c r="D676" t="s">
        <v>143</v>
      </c>
    </row>
    <row r="677" spans="4:4" x14ac:dyDescent="0.25">
      <c r="D677" t="s">
        <v>144</v>
      </c>
    </row>
    <row r="678" spans="4:4" x14ac:dyDescent="0.25">
      <c r="D678" t="s">
        <v>145</v>
      </c>
    </row>
    <row r="679" spans="4:4" x14ac:dyDescent="0.25">
      <c r="D679" t="s">
        <v>146</v>
      </c>
    </row>
    <row r="680" spans="4:4" x14ac:dyDescent="0.25">
      <c r="D680" t="s">
        <v>147</v>
      </c>
    </row>
    <row r="681" spans="4:4" x14ac:dyDescent="0.25">
      <c r="D681" t="s">
        <v>148</v>
      </c>
    </row>
    <row r="682" spans="4:4" x14ac:dyDescent="0.25">
      <c r="D682" t="s">
        <v>132</v>
      </c>
    </row>
    <row r="683" spans="4:4" x14ac:dyDescent="0.25">
      <c r="D683" t="s">
        <v>149</v>
      </c>
    </row>
    <row r="684" spans="4:4" x14ac:dyDescent="0.25">
      <c r="D684" t="s">
        <v>150</v>
      </c>
    </row>
    <row r="685" spans="4:4" x14ac:dyDescent="0.25">
      <c r="D685" t="s">
        <v>151</v>
      </c>
    </row>
    <row r="686" spans="4:4" x14ac:dyDescent="0.25">
      <c r="D686" t="s">
        <v>3576</v>
      </c>
    </row>
    <row r="687" spans="4:4" x14ac:dyDescent="0.25">
      <c r="D687" t="s">
        <v>110</v>
      </c>
    </row>
    <row r="689" spans="3:4" x14ac:dyDescent="0.25">
      <c r="C689" t="s">
        <v>51</v>
      </c>
      <c r="D689" t="s">
        <v>139</v>
      </c>
    </row>
    <row r="690" spans="3:4" x14ac:dyDescent="0.25">
      <c r="D690" t="s">
        <v>140</v>
      </c>
    </row>
    <row r="691" spans="3:4" x14ac:dyDescent="0.25">
      <c r="D691" t="s">
        <v>141</v>
      </c>
    </row>
    <row r="692" spans="3:4" x14ac:dyDescent="0.25">
      <c r="D692" t="s">
        <v>142</v>
      </c>
    </row>
    <row r="693" spans="3:4" x14ac:dyDescent="0.25">
      <c r="D693" t="s">
        <v>143</v>
      </c>
    </row>
    <row r="694" spans="3:4" x14ac:dyDescent="0.25">
      <c r="D694" t="s">
        <v>144</v>
      </c>
    </row>
    <row r="695" spans="3:4" x14ac:dyDescent="0.25">
      <c r="D695" t="s">
        <v>145</v>
      </c>
    </row>
    <row r="696" spans="3:4" x14ac:dyDescent="0.25">
      <c r="D696" t="s">
        <v>146</v>
      </c>
    </row>
    <row r="697" spans="3:4" x14ac:dyDescent="0.25">
      <c r="D697" t="s">
        <v>147</v>
      </c>
    </row>
    <row r="698" spans="3:4" x14ac:dyDescent="0.25">
      <c r="D698" t="s">
        <v>148</v>
      </c>
    </row>
    <row r="699" spans="3:4" x14ac:dyDescent="0.25">
      <c r="D699" t="s">
        <v>132</v>
      </c>
    </row>
    <row r="700" spans="3:4" x14ac:dyDescent="0.25">
      <c r="D700" t="s">
        <v>149</v>
      </c>
    </row>
    <row r="701" spans="3:4" x14ac:dyDescent="0.25">
      <c r="D701" t="s">
        <v>150</v>
      </c>
    </row>
    <row r="702" spans="3:4" x14ac:dyDescent="0.25">
      <c r="D702" t="s">
        <v>151</v>
      </c>
    </row>
    <row r="703" spans="3:4" x14ac:dyDescent="0.25">
      <c r="D703" t="s">
        <v>3576</v>
      </c>
    </row>
    <row r="704" spans="3:4" x14ac:dyDescent="0.25">
      <c r="D704" t="s">
        <v>110</v>
      </c>
    </row>
    <row r="706" spans="3:4" x14ac:dyDescent="0.25">
      <c r="C706" t="s">
        <v>52</v>
      </c>
      <c r="D706" t="s">
        <v>139</v>
      </c>
    </row>
    <row r="707" spans="3:4" x14ac:dyDescent="0.25">
      <c r="D707" t="s">
        <v>140</v>
      </c>
    </row>
    <row r="708" spans="3:4" x14ac:dyDescent="0.25">
      <c r="D708" t="s">
        <v>141</v>
      </c>
    </row>
    <row r="709" spans="3:4" x14ac:dyDescent="0.25">
      <c r="D709" t="s">
        <v>142</v>
      </c>
    </row>
    <row r="710" spans="3:4" x14ac:dyDescent="0.25">
      <c r="D710" t="s">
        <v>143</v>
      </c>
    </row>
    <row r="711" spans="3:4" x14ac:dyDescent="0.25">
      <c r="D711" t="s">
        <v>144</v>
      </c>
    </row>
    <row r="712" spans="3:4" x14ac:dyDescent="0.25">
      <c r="D712" t="s">
        <v>145</v>
      </c>
    </row>
    <row r="713" spans="3:4" x14ac:dyDescent="0.25">
      <c r="D713" t="s">
        <v>146</v>
      </c>
    </row>
    <row r="714" spans="3:4" x14ac:dyDescent="0.25">
      <c r="D714" t="s">
        <v>147</v>
      </c>
    </row>
    <row r="715" spans="3:4" x14ac:dyDescent="0.25">
      <c r="D715" t="s">
        <v>148</v>
      </c>
    </row>
    <row r="716" spans="3:4" x14ac:dyDescent="0.25">
      <c r="D716" t="s">
        <v>132</v>
      </c>
    </row>
    <row r="717" spans="3:4" x14ac:dyDescent="0.25">
      <c r="D717" t="s">
        <v>149</v>
      </c>
    </row>
    <row r="718" spans="3:4" x14ac:dyDescent="0.25">
      <c r="D718" t="s">
        <v>150</v>
      </c>
    </row>
    <row r="719" spans="3:4" x14ac:dyDescent="0.25">
      <c r="D719" t="s">
        <v>151</v>
      </c>
    </row>
    <row r="720" spans="3:4" x14ac:dyDescent="0.25">
      <c r="D720" t="s">
        <v>3576</v>
      </c>
    </row>
    <row r="721" spans="2:4" x14ac:dyDescent="0.25">
      <c r="D721" t="s">
        <v>110</v>
      </c>
    </row>
    <row r="723" spans="2:4" x14ac:dyDescent="0.25">
      <c r="C723" t="s">
        <v>53</v>
      </c>
    </row>
    <row r="725" spans="2:4" x14ac:dyDescent="0.25">
      <c r="B725" t="s">
        <v>3650</v>
      </c>
      <c r="C725" t="s">
        <v>139</v>
      </c>
    </row>
    <row r="726" spans="2:4" x14ac:dyDescent="0.25">
      <c r="C726" t="s">
        <v>141</v>
      </c>
    </row>
    <row r="727" spans="2:4" x14ac:dyDescent="0.25">
      <c r="C727" t="s">
        <v>147</v>
      </c>
    </row>
    <row r="728" spans="2:4" x14ac:dyDescent="0.25">
      <c r="C728" t="s">
        <v>144</v>
      </c>
    </row>
    <row r="729" spans="2:4" x14ac:dyDescent="0.25">
      <c r="C729" t="s">
        <v>143</v>
      </c>
    </row>
    <row r="730" spans="2:4" x14ac:dyDescent="0.25">
      <c r="C730" t="s">
        <v>158</v>
      </c>
    </row>
    <row r="731" spans="2:4" x14ac:dyDescent="0.25">
      <c r="C731" t="s">
        <v>148</v>
      </c>
    </row>
    <row r="732" spans="2:4" x14ac:dyDescent="0.25">
      <c r="C732" t="s">
        <v>159</v>
      </c>
    </row>
    <row r="733" spans="2:4" x14ac:dyDescent="0.25">
      <c r="C733" t="s">
        <v>150</v>
      </c>
    </row>
    <row r="734" spans="2:4" x14ac:dyDescent="0.25">
      <c r="C734" t="s">
        <v>132</v>
      </c>
    </row>
    <row r="735" spans="2:4" x14ac:dyDescent="0.25">
      <c r="C735" t="s">
        <v>160</v>
      </c>
    </row>
    <row r="736" spans="2:4" x14ac:dyDescent="0.25">
      <c r="C736" t="s">
        <v>149</v>
      </c>
    </row>
    <row r="737" spans="2:4" x14ac:dyDescent="0.25">
      <c r="C737" t="s">
        <v>157</v>
      </c>
    </row>
    <row r="738" spans="2:4" x14ac:dyDescent="0.25">
      <c r="C738" t="s">
        <v>110</v>
      </c>
    </row>
    <row r="740" spans="2:4" x14ac:dyDescent="0.25">
      <c r="B740" t="s">
        <v>3651</v>
      </c>
      <c r="C740" t="s">
        <v>21</v>
      </c>
      <c r="D740" t="s">
        <v>139</v>
      </c>
    </row>
    <row r="741" spans="2:4" x14ac:dyDescent="0.25">
      <c r="D741" t="s">
        <v>140</v>
      </c>
    </row>
    <row r="742" spans="2:4" x14ac:dyDescent="0.25">
      <c r="D742" t="s">
        <v>141</v>
      </c>
    </row>
    <row r="743" spans="2:4" x14ac:dyDescent="0.25">
      <c r="D743" t="s">
        <v>142</v>
      </c>
    </row>
    <row r="744" spans="2:4" x14ac:dyDescent="0.25">
      <c r="D744" t="s">
        <v>143</v>
      </c>
    </row>
    <row r="745" spans="2:4" x14ac:dyDescent="0.25">
      <c r="D745" t="s">
        <v>144</v>
      </c>
    </row>
    <row r="746" spans="2:4" x14ac:dyDescent="0.25">
      <c r="D746" t="s">
        <v>145</v>
      </c>
    </row>
    <row r="747" spans="2:4" x14ac:dyDescent="0.25">
      <c r="D747" t="s">
        <v>146</v>
      </c>
    </row>
    <row r="748" spans="2:4" x14ac:dyDescent="0.25">
      <c r="D748" t="s">
        <v>147</v>
      </c>
    </row>
    <row r="749" spans="2:4" x14ac:dyDescent="0.25">
      <c r="D749" t="s">
        <v>148</v>
      </c>
    </row>
    <row r="750" spans="2:4" x14ac:dyDescent="0.25">
      <c r="D750" t="s">
        <v>132</v>
      </c>
    </row>
    <row r="751" spans="2:4" x14ac:dyDescent="0.25">
      <c r="D751" t="s">
        <v>149</v>
      </c>
    </row>
    <row r="752" spans="2:4" x14ac:dyDescent="0.25">
      <c r="D752" t="s">
        <v>150</v>
      </c>
    </row>
    <row r="753" spans="3:4" x14ac:dyDescent="0.25">
      <c r="D753" t="s">
        <v>151</v>
      </c>
    </row>
    <row r="754" spans="3:4" x14ac:dyDescent="0.25">
      <c r="D754" t="s">
        <v>3576</v>
      </c>
    </row>
    <row r="755" spans="3:4" x14ac:dyDescent="0.25">
      <c r="D755" t="s">
        <v>110</v>
      </c>
    </row>
    <row r="757" spans="3:4" x14ac:dyDescent="0.25">
      <c r="C757" t="s">
        <v>22</v>
      </c>
      <c r="D757" t="s">
        <v>139</v>
      </c>
    </row>
    <row r="758" spans="3:4" x14ac:dyDescent="0.25">
      <c r="D758" t="s">
        <v>140</v>
      </c>
    </row>
    <row r="759" spans="3:4" x14ac:dyDescent="0.25">
      <c r="D759" t="s">
        <v>141</v>
      </c>
    </row>
    <row r="760" spans="3:4" x14ac:dyDescent="0.25">
      <c r="D760" t="s">
        <v>142</v>
      </c>
    </row>
    <row r="761" spans="3:4" x14ac:dyDescent="0.25">
      <c r="D761" t="s">
        <v>143</v>
      </c>
    </row>
    <row r="762" spans="3:4" x14ac:dyDescent="0.25">
      <c r="D762" t="s">
        <v>144</v>
      </c>
    </row>
    <row r="763" spans="3:4" x14ac:dyDescent="0.25">
      <c r="D763" t="s">
        <v>145</v>
      </c>
    </row>
    <row r="764" spans="3:4" x14ac:dyDescent="0.25">
      <c r="D764" t="s">
        <v>146</v>
      </c>
    </row>
    <row r="765" spans="3:4" x14ac:dyDescent="0.25">
      <c r="D765" t="s">
        <v>147</v>
      </c>
    </row>
    <row r="766" spans="3:4" x14ac:dyDescent="0.25">
      <c r="D766" t="s">
        <v>148</v>
      </c>
    </row>
    <row r="767" spans="3:4" x14ac:dyDescent="0.25">
      <c r="D767" t="s">
        <v>132</v>
      </c>
    </row>
    <row r="768" spans="3:4" x14ac:dyDescent="0.25">
      <c r="D768" t="s">
        <v>149</v>
      </c>
    </row>
    <row r="769" spans="3:4" x14ac:dyDescent="0.25">
      <c r="D769" t="s">
        <v>150</v>
      </c>
    </row>
    <row r="770" spans="3:4" x14ac:dyDescent="0.25">
      <c r="D770" t="s">
        <v>151</v>
      </c>
    </row>
    <row r="771" spans="3:4" x14ac:dyDescent="0.25">
      <c r="D771" t="s">
        <v>3576</v>
      </c>
    </row>
    <row r="772" spans="3:4" x14ac:dyDescent="0.25">
      <c r="D772" t="s">
        <v>110</v>
      </c>
    </row>
    <row r="774" spans="3:4" x14ac:dyDescent="0.25">
      <c r="C774" t="s">
        <v>23</v>
      </c>
      <c r="D774" t="s">
        <v>139</v>
      </c>
    </row>
    <row r="775" spans="3:4" x14ac:dyDescent="0.25">
      <c r="D775" t="s">
        <v>140</v>
      </c>
    </row>
    <row r="776" spans="3:4" x14ac:dyDescent="0.25">
      <c r="D776" t="s">
        <v>141</v>
      </c>
    </row>
    <row r="777" spans="3:4" x14ac:dyDescent="0.25">
      <c r="D777" t="s">
        <v>143</v>
      </c>
    </row>
    <row r="778" spans="3:4" x14ac:dyDescent="0.25">
      <c r="D778" t="s">
        <v>146</v>
      </c>
    </row>
    <row r="779" spans="3:4" x14ac:dyDescent="0.25">
      <c r="D779" t="s">
        <v>147</v>
      </c>
    </row>
    <row r="780" spans="3:4" x14ac:dyDescent="0.25">
      <c r="D780" t="s">
        <v>132</v>
      </c>
    </row>
    <row r="781" spans="3:4" x14ac:dyDescent="0.25">
      <c r="D781" t="s">
        <v>3576</v>
      </c>
    </row>
    <row r="782" spans="3:4" x14ac:dyDescent="0.25">
      <c r="D782" t="s">
        <v>110</v>
      </c>
    </row>
    <row r="784" spans="3:4" x14ac:dyDescent="0.25">
      <c r="C784" t="s">
        <v>24</v>
      </c>
      <c r="D784" t="s">
        <v>139</v>
      </c>
    </row>
    <row r="785" spans="4:4" x14ac:dyDescent="0.25">
      <c r="D785" t="s">
        <v>140</v>
      </c>
    </row>
    <row r="786" spans="4:4" x14ac:dyDescent="0.25">
      <c r="D786" t="s">
        <v>141</v>
      </c>
    </row>
    <row r="787" spans="4:4" x14ac:dyDescent="0.25">
      <c r="D787" t="s">
        <v>142</v>
      </c>
    </row>
    <row r="788" spans="4:4" x14ac:dyDescent="0.25">
      <c r="D788" t="s">
        <v>143</v>
      </c>
    </row>
    <row r="789" spans="4:4" x14ac:dyDescent="0.25">
      <c r="D789" t="s">
        <v>144</v>
      </c>
    </row>
    <row r="790" spans="4:4" x14ac:dyDescent="0.25">
      <c r="D790" t="s">
        <v>145</v>
      </c>
    </row>
    <row r="791" spans="4:4" x14ac:dyDescent="0.25">
      <c r="D791" t="s">
        <v>146</v>
      </c>
    </row>
    <row r="792" spans="4:4" x14ac:dyDescent="0.25">
      <c r="D792" t="s">
        <v>147</v>
      </c>
    </row>
    <row r="793" spans="4:4" x14ac:dyDescent="0.25">
      <c r="D793" t="s">
        <v>148</v>
      </c>
    </row>
    <row r="794" spans="4:4" x14ac:dyDescent="0.25">
      <c r="D794" t="s">
        <v>132</v>
      </c>
    </row>
    <row r="795" spans="4:4" x14ac:dyDescent="0.25">
      <c r="D795" t="s">
        <v>149</v>
      </c>
    </row>
    <row r="796" spans="4:4" x14ac:dyDescent="0.25">
      <c r="D796" t="s">
        <v>150</v>
      </c>
    </row>
    <row r="797" spans="4:4" x14ac:dyDescent="0.25">
      <c r="D797" t="s">
        <v>151</v>
      </c>
    </row>
    <row r="798" spans="4:4" x14ac:dyDescent="0.25">
      <c r="D798" t="s">
        <v>3576</v>
      </c>
    </row>
    <row r="799" spans="4:4" x14ac:dyDescent="0.25">
      <c r="D799" t="s">
        <v>110</v>
      </c>
    </row>
    <row r="801" spans="2:4" x14ac:dyDescent="0.25">
      <c r="C801" t="s">
        <v>25</v>
      </c>
    </row>
    <row r="802" spans="2:4" x14ac:dyDescent="0.25">
      <c r="C802" t="s">
        <v>26</v>
      </c>
    </row>
    <row r="803" spans="2:4" x14ac:dyDescent="0.25">
      <c r="C803" t="s">
        <v>27</v>
      </c>
    </row>
    <row r="804" spans="2:4" x14ac:dyDescent="0.25">
      <c r="C804" t="s">
        <v>28</v>
      </c>
    </row>
    <row r="806" spans="2:4" x14ac:dyDescent="0.25">
      <c r="B806" t="s">
        <v>3652</v>
      </c>
      <c r="C806" t="s">
        <v>41</v>
      </c>
      <c r="D806" t="s">
        <v>139</v>
      </c>
    </row>
    <row r="807" spans="2:4" x14ac:dyDescent="0.25">
      <c r="D807" t="s">
        <v>140</v>
      </c>
    </row>
    <row r="808" spans="2:4" x14ac:dyDescent="0.25">
      <c r="D808" t="s">
        <v>141</v>
      </c>
    </row>
    <row r="809" spans="2:4" x14ac:dyDescent="0.25">
      <c r="D809" t="s">
        <v>142</v>
      </c>
    </row>
    <row r="810" spans="2:4" x14ac:dyDescent="0.25">
      <c r="D810" t="s">
        <v>143</v>
      </c>
    </row>
    <row r="811" spans="2:4" x14ac:dyDescent="0.25">
      <c r="D811" t="s">
        <v>144</v>
      </c>
    </row>
    <row r="812" spans="2:4" x14ac:dyDescent="0.25">
      <c r="D812" t="s">
        <v>145</v>
      </c>
    </row>
    <row r="813" spans="2:4" x14ac:dyDescent="0.25">
      <c r="D813" t="s">
        <v>146</v>
      </c>
    </row>
    <row r="814" spans="2:4" x14ac:dyDescent="0.25">
      <c r="D814" t="s">
        <v>147</v>
      </c>
    </row>
    <row r="815" spans="2:4" x14ac:dyDescent="0.25">
      <c r="D815" t="s">
        <v>148</v>
      </c>
    </row>
    <row r="816" spans="2:4" x14ac:dyDescent="0.25">
      <c r="D816" t="s">
        <v>132</v>
      </c>
    </row>
    <row r="817" spans="3:4" x14ac:dyDescent="0.25">
      <c r="D817" t="s">
        <v>149</v>
      </c>
    </row>
    <row r="818" spans="3:4" x14ac:dyDescent="0.25">
      <c r="D818" t="s">
        <v>150</v>
      </c>
    </row>
    <row r="819" spans="3:4" x14ac:dyDescent="0.25">
      <c r="D819" t="s">
        <v>151</v>
      </c>
    </row>
    <row r="820" spans="3:4" x14ac:dyDescent="0.25">
      <c r="D820" t="s">
        <v>3576</v>
      </c>
    </row>
    <row r="821" spans="3:4" x14ac:dyDescent="0.25">
      <c r="D821" t="s">
        <v>157</v>
      </c>
    </row>
    <row r="822" spans="3:4" x14ac:dyDescent="0.25">
      <c r="D822" t="s">
        <v>110</v>
      </c>
    </row>
    <row r="825" spans="3:4" x14ac:dyDescent="0.25">
      <c r="C825" t="s">
        <v>42</v>
      </c>
      <c r="D825" t="s">
        <v>139</v>
      </c>
    </row>
    <row r="826" spans="3:4" x14ac:dyDescent="0.25">
      <c r="D826" t="s">
        <v>140</v>
      </c>
    </row>
    <row r="827" spans="3:4" x14ac:dyDescent="0.25">
      <c r="D827" t="s">
        <v>141</v>
      </c>
    </row>
    <row r="828" spans="3:4" x14ac:dyDescent="0.25">
      <c r="D828" t="s">
        <v>142</v>
      </c>
    </row>
    <row r="829" spans="3:4" x14ac:dyDescent="0.25">
      <c r="D829" t="s">
        <v>143</v>
      </c>
    </row>
    <row r="830" spans="3:4" x14ac:dyDescent="0.25">
      <c r="D830" t="s">
        <v>144</v>
      </c>
    </row>
    <row r="831" spans="3:4" x14ac:dyDescent="0.25">
      <c r="D831" t="s">
        <v>145</v>
      </c>
    </row>
    <row r="832" spans="3:4" x14ac:dyDescent="0.25">
      <c r="D832" t="s">
        <v>146</v>
      </c>
    </row>
    <row r="833" spans="3:4" x14ac:dyDescent="0.25">
      <c r="D833" t="s">
        <v>147</v>
      </c>
    </row>
    <row r="834" spans="3:4" x14ac:dyDescent="0.25">
      <c r="D834" t="s">
        <v>148</v>
      </c>
    </row>
    <row r="835" spans="3:4" x14ac:dyDescent="0.25">
      <c r="D835" t="s">
        <v>132</v>
      </c>
    </row>
    <row r="836" spans="3:4" x14ac:dyDescent="0.25">
      <c r="D836" t="s">
        <v>149</v>
      </c>
    </row>
    <row r="837" spans="3:4" x14ac:dyDescent="0.25">
      <c r="D837" t="s">
        <v>150</v>
      </c>
    </row>
    <row r="838" spans="3:4" x14ac:dyDescent="0.25">
      <c r="D838" t="s">
        <v>151</v>
      </c>
    </row>
    <row r="839" spans="3:4" x14ac:dyDescent="0.25">
      <c r="D839" t="s">
        <v>3576</v>
      </c>
    </row>
    <row r="840" spans="3:4" x14ac:dyDescent="0.25">
      <c r="D840" t="s">
        <v>157</v>
      </c>
    </row>
    <row r="841" spans="3:4" x14ac:dyDescent="0.25">
      <c r="D841" t="s">
        <v>110</v>
      </c>
    </row>
    <row r="843" spans="3:4" x14ac:dyDescent="0.25">
      <c r="C843" t="s">
        <v>43</v>
      </c>
      <c r="D843" t="s">
        <v>139</v>
      </c>
    </row>
    <row r="844" spans="3:4" x14ac:dyDescent="0.25">
      <c r="D844" t="s">
        <v>140</v>
      </c>
    </row>
    <row r="845" spans="3:4" x14ac:dyDescent="0.25">
      <c r="D845" t="s">
        <v>141</v>
      </c>
    </row>
    <row r="846" spans="3:4" x14ac:dyDescent="0.25">
      <c r="D846" t="s">
        <v>142</v>
      </c>
    </row>
    <row r="847" spans="3:4" x14ac:dyDescent="0.25">
      <c r="D847" t="s">
        <v>143</v>
      </c>
    </row>
    <row r="848" spans="3:4" x14ac:dyDescent="0.25">
      <c r="D848" t="s">
        <v>144</v>
      </c>
    </row>
    <row r="849" spans="3:4" x14ac:dyDescent="0.25">
      <c r="D849" t="s">
        <v>145</v>
      </c>
    </row>
    <row r="850" spans="3:4" x14ac:dyDescent="0.25">
      <c r="D850" t="s">
        <v>146</v>
      </c>
    </row>
    <row r="851" spans="3:4" x14ac:dyDescent="0.25">
      <c r="D851" t="s">
        <v>147</v>
      </c>
    </row>
    <row r="852" spans="3:4" x14ac:dyDescent="0.25">
      <c r="D852" t="s">
        <v>148</v>
      </c>
    </row>
    <row r="853" spans="3:4" x14ac:dyDescent="0.25">
      <c r="D853" t="s">
        <v>132</v>
      </c>
    </row>
    <row r="854" spans="3:4" x14ac:dyDescent="0.25">
      <c r="D854" t="s">
        <v>149</v>
      </c>
    </row>
    <row r="855" spans="3:4" x14ac:dyDescent="0.25">
      <c r="D855" t="s">
        <v>150</v>
      </c>
    </row>
    <row r="856" spans="3:4" x14ac:dyDescent="0.25">
      <c r="D856" t="s">
        <v>151</v>
      </c>
    </row>
    <row r="857" spans="3:4" x14ac:dyDescent="0.25">
      <c r="D857" t="s">
        <v>3576</v>
      </c>
    </row>
    <row r="858" spans="3:4" x14ac:dyDescent="0.25">
      <c r="D858" t="s">
        <v>157</v>
      </c>
    </row>
    <row r="859" spans="3:4" x14ac:dyDescent="0.25">
      <c r="D859" t="s">
        <v>110</v>
      </c>
    </row>
    <row r="861" spans="3:4" x14ac:dyDescent="0.25">
      <c r="C861" t="s">
        <v>44</v>
      </c>
      <c r="D861" t="s">
        <v>139</v>
      </c>
    </row>
    <row r="862" spans="3:4" x14ac:dyDescent="0.25">
      <c r="D862" t="s">
        <v>140</v>
      </c>
    </row>
    <row r="863" spans="3:4" x14ac:dyDescent="0.25">
      <c r="D863" t="s">
        <v>141</v>
      </c>
    </row>
    <row r="864" spans="3:4" x14ac:dyDescent="0.25">
      <c r="D864" t="s">
        <v>142</v>
      </c>
    </row>
    <row r="865" spans="3:4" x14ac:dyDescent="0.25">
      <c r="D865" t="s">
        <v>143</v>
      </c>
    </row>
    <row r="866" spans="3:4" x14ac:dyDescent="0.25">
      <c r="D866" t="s">
        <v>144</v>
      </c>
    </row>
    <row r="867" spans="3:4" x14ac:dyDescent="0.25">
      <c r="D867" t="s">
        <v>145</v>
      </c>
    </row>
    <row r="868" spans="3:4" x14ac:dyDescent="0.25">
      <c r="D868" t="s">
        <v>146</v>
      </c>
    </row>
    <row r="869" spans="3:4" x14ac:dyDescent="0.25">
      <c r="D869" t="s">
        <v>147</v>
      </c>
    </row>
    <row r="870" spans="3:4" x14ac:dyDescent="0.25">
      <c r="D870" t="s">
        <v>148</v>
      </c>
    </row>
    <row r="871" spans="3:4" x14ac:dyDescent="0.25">
      <c r="D871" t="s">
        <v>132</v>
      </c>
    </row>
    <row r="872" spans="3:4" x14ac:dyDescent="0.25">
      <c r="D872" t="s">
        <v>149</v>
      </c>
    </row>
    <row r="873" spans="3:4" x14ac:dyDescent="0.25">
      <c r="D873" t="s">
        <v>150</v>
      </c>
    </row>
    <row r="874" spans="3:4" x14ac:dyDescent="0.25">
      <c r="D874" t="s">
        <v>151</v>
      </c>
    </row>
    <row r="875" spans="3:4" x14ac:dyDescent="0.25">
      <c r="D875" t="s">
        <v>3576</v>
      </c>
    </row>
    <row r="876" spans="3:4" x14ac:dyDescent="0.25">
      <c r="D876" t="s">
        <v>157</v>
      </c>
    </row>
    <row r="877" spans="3:4" x14ac:dyDescent="0.25">
      <c r="D877" t="s">
        <v>110</v>
      </c>
    </row>
    <row r="879" spans="3:4" x14ac:dyDescent="0.25">
      <c r="C879" t="s">
        <v>45</v>
      </c>
      <c r="D879" t="s">
        <v>139</v>
      </c>
    </row>
    <row r="880" spans="3:4" x14ac:dyDescent="0.25">
      <c r="D880" t="s">
        <v>140</v>
      </c>
    </row>
    <row r="881" spans="4:4" x14ac:dyDescent="0.25">
      <c r="D881" t="s">
        <v>141</v>
      </c>
    </row>
    <row r="882" spans="4:4" x14ac:dyDescent="0.25">
      <c r="D882" t="s">
        <v>142</v>
      </c>
    </row>
    <row r="883" spans="4:4" x14ac:dyDescent="0.25">
      <c r="D883" t="s">
        <v>143</v>
      </c>
    </row>
    <row r="884" spans="4:4" x14ac:dyDescent="0.25">
      <c r="D884" t="s">
        <v>144</v>
      </c>
    </row>
    <row r="885" spans="4:4" x14ac:dyDescent="0.25">
      <c r="D885" t="s">
        <v>145</v>
      </c>
    </row>
    <row r="886" spans="4:4" x14ac:dyDescent="0.25">
      <c r="D886" t="s">
        <v>146</v>
      </c>
    </row>
    <row r="887" spans="4:4" x14ac:dyDescent="0.25">
      <c r="D887" t="s">
        <v>147</v>
      </c>
    </row>
    <row r="888" spans="4:4" x14ac:dyDescent="0.25">
      <c r="D888" t="s">
        <v>148</v>
      </c>
    </row>
    <row r="889" spans="4:4" x14ac:dyDescent="0.25">
      <c r="D889" t="s">
        <v>132</v>
      </c>
    </row>
    <row r="890" spans="4:4" x14ac:dyDescent="0.25">
      <c r="D890" t="s">
        <v>149</v>
      </c>
    </row>
    <row r="891" spans="4:4" x14ac:dyDescent="0.25">
      <c r="D891" t="s">
        <v>150</v>
      </c>
    </row>
    <row r="892" spans="4:4" x14ac:dyDescent="0.25">
      <c r="D892" t="s">
        <v>151</v>
      </c>
    </row>
    <row r="893" spans="4:4" x14ac:dyDescent="0.25">
      <c r="D893" t="s">
        <v>3576</v>
      </c>
    </row>
    <row r="894" spans="4:4" x14ac:dyDescent="0.25">
      <c r="D894" t="s">
        <v>157</v>
      </c>
    </row>
    <row r="895" spans="4:4" x14ac:dyDescent="0.25">
      <c r="D895" t="s">
        <v>110</v>
      </c>
    </row>
    <row r="897" spans="2:4" x14ac:dyDescent="0.25">
      <c r="B897" t="s">
        <v>3653</v>
      </c>
      <c r="C897" t="s">
        <v>69</v>
      </c>
      <c r="D897" t="s">
        <v>139</v>
      </c>
    </row>
    <row r="898" spans="2:4" x14ac:dyDescent="0.25">
      <c r="D898" t="s">
        <v>140</v>
      </c>
    </row>
    <row r="899" spans="2:4" x14ac:dyDescent="0.25">
      <c r="D899" t="s">
        <v>141</v>
      </c>
    </row>
    <row r="900" spans="2:4" x14ac:dyDescent="0.25">
      <c r="D900" t="s">
        <v>142</v>
      </c>
    </row>
    <row r="901" spans="2:4" x14ac:dyDescent="0.25">
      <c r="D901" t="s">
        <v>143</v>
      </c>
    </row>
    <row r="902" spans="2:4" x14ac:dyDescent="0.25">
      <c r="D902" t="s">
        <v>144</v>
      </c>
    </row>
    <row r="903" spans="2:4" x14ac:dyDescent="0.25">
      <c r="D903" t="s">
        <v>145</v>
      </c>
    </row>
    <row r="904" spans="2:4" x14ac:dyDescent="0.25">
      <c r="D904" t="s">
        <v>146</v>
      </c>
    </row>
    <row r="905" spans="2:4" x14ac:dyDescent="0.25">
      <c r="D905" t="s">
        <v>147</v>
      </c>
    </row>
    <row r="906" spans="2:4" x14ac:dyDescent="0.25">
      <c r="D906" t="s">
        <v>148</v>
      </c>
    </row>
    <row r="907" spans="2:4" x14ac:dyDescent="0.25">
      <c r="D907" t="s">
        <v>132</v>
      </c>
    </row>
    <row r="908" spans="2:4" x14ac:dyDescent="0.25">
      <c r="D908" t="s">
        <v>149</v>
      </c>
    </row>
    <row r="909" spans="2:4" x14ac:dyDescent="0.25">
      <c r="D909" t="s">
        <v>150</v>
      </c>
    </row>
    <row r="910" spans="2:4" x14ac:dyDescent="0.25">
      <c r="D910" t="s">
        <v>151</v>
      </c>
    </row>
    <row r="911" spans="2:4" x14ac:dyDescent="0.25">
      <c r="D911" t="s">
        <v>3576</v>
      </c>
    </row>
    <row r="912" spans="2:4" x14ac:dyDescent="0.25">
      <c r="D912" t="s">
        <v>3574</v>
      </c>
    </row>
    <row r="913" spans="3:4" x14ac:dyDescent="0.25">
      <c r="D913" t="s">
        <v>110</v>
      </c>
    </row>
    <row r="915" spans="3:4" x14ac:dyDescent="0.25">
      <c r="C915" t="s">
        <v>61</v>
      </c>
      <c r="D915" t="s">
        <v>139</v>
      </c>
    </row>
    <row r="916" spans="3:4" x14ac:dyDescent="0.25">
      <c r="D916" t="s">
        <v>140</v>
      </c>
    </row>
    <row r="917" spans="3:4" x14ac:dyDescent="0.25">
      <c r="D917" t="s">
        <v>141</v>
      </c>
    </row>
    <row r="918" spans="3:4" x14ac:dyDescent="0.25">
      <c r="D918" t="s">
        <v>142</v>
      </c>
    </row>
    <row r="919" spans="3:4" x14ac:dyDescent="0.25">
      <c r="D919" t="s">
        <v>143</v>
      </c>
    </row>
    <row r="920" spans="3:4" x14ac:dyDescent="0.25">
      <c r="D920" t="s">
        <v>144</v>
      </c>
    </row>
    <row r="921" spans="3:4" x14ac:dyDescent="0.25">
      <c r="D921" t="s">
        <v>145</v>
      </c>
    </row>
    <row r="922" spans="3:4" x14ac:dyDescent="0.25">
      <c r="D922" t="s">
        <v>146</v>
      </c>
    </row>
    <row r="923" spans="3:4" x14ac:dyDescent="0.25">
      <c r="D923" t="s">
        <v>147</v>
      </c>
    </row>
    <row r="924" spans="3:4" x14ac:dyDescent="0.25">
      <c r="D924" t="s">
        <v>148</v>
      </c>
    </row>
    <row r="925" spans="3:4" x14ac:dyDescent="0.25">
      <c r="D925" t="s">
        <v>132</v>
      </c>
    </row>
    <row r="926" spans="3:4" x14ac:dyDescent="0.25">
      <c r="D926" t="s">
        <v>149</v>
      </c>
    </row>
    <row r="927" spans="3:4" x14ac:dyDescent="0.25">
      <c r="D927" t="s">
        <v>150</v>
      </c>
    </row>
    <row r="928" spans="3:4" x14ac:dyDescent="0.25">
      <c r="D928" t="s">
        <v>151</v>
      </c>
    </row>
    <row r="929" spans="2:4" x14ac:dyDescent="0.25">
      <c r="D929" t="s">
        <v>3576</v>
      </c>
    </row>
    <row r="930" spans="2:4" x14ac:dyDescent="0.25">
      <c r="D930" t="s">
        <v>3574</v>
      </c>
    </row>
    <row r="931" spans="2:4" x14ac:dyDescent="0.25">
      <c r="D931" t="s">
        <v>110</v>
      </c>
    </row>
    <row r="933" spans="2:4" x14ac:dyDescent="0.25">
      <c r="B933" t="s">
        <v>3654</v>
      </c>
      <c r="C933" t="s">
        <v>0</v>
      </c>
      <c r="D933" t="s">
        <v>139</v>
      </c>
    </row>
    <row r="934" spans="2:4" x14ac:dyDescent="0.25">
      <c r="D934" t="s">
        <v>140</v>
      </c>
    </row>
    <row r="935" spans="2:4" x14ac:dyDescent="0.25">
      <c r="D935" t="s">
        <v>141</v>
      </c>
    </row>
    <row r="936" spans="2:4" x14ac:dyDescent="0.25">
      <c r="D936" t="s">
        <v>142</v>
      </c>
    </row>
    <row r="937" spans="2:4" x14ac:dyDescent="0.25">
      <c r="D937" t="s">
        <v>143</v>
      </c>
    </row>
    <row r="938" spans="2:4" x14ac:dyDescent="0.25">
      <c r="D938" t="s">
        <v>144</v>
      </c>
    </row>
    <row r="939" spans="2:4" x14ac:dyDescent="0.25">
      <c r="D939" t="s">
        <v>145</v>
      </c>
    </row>
    <row r="940" spans="2:4" x14ac:dyDescent="0.25">
      <c r="D940" t="s">
        <v>146</v>
      </c>
    </row>
    <row r="941" spans="2:4" x14ac:dyDescent="0.25">
      <c r="D941" t="s">
        <v>147</v>
      </c>
    </row>
    <row r="942" spans="2:4" x14ac:dyDescent="0.25">
      <c r="D942" t="s">
        <v>148</v>
      </c>
    </row>
    <row r="943" spans="2:4" x14ac:dyDescent="0.25">
      <c r="D943" t="s">
        <v>132</v>
      </c>
    </row>
    <row r="944" spans="2:4" x14ac:dyDescent="0.25">
      <c r="D944" t="s">
        <v>149</v>
      </c>
    </row>
    <row r="945" spans="3:4" x14ac:dyDescent="0.25">
      <c r="D945" t="s">
        <v>150</v>
      </c>
    </row>
    <row r="946" spans="3:4" x14ac:dyDescent="0.25">
      <c r="D946" t="s">
        <v>151</v>
      </c>
    </row>
    <row r="947" spans="3:4" x14ac:dyDescent="0.25">
      <c r="D947" t="s">
        <v>3576</v>
      </c>
    </row>
    <row r="948" spans="3:4" x14ac:dyDescent="0.25">
      <c r="D948" t="s">
        <v>3574</v>
      </c>
    </row>
    <row r="949" spans="3:4" x14ac:dyDescent="0.25">
      <c r="D949" t="s">
        <v>110</v>
      </c>
    </row>
    <row r="951" spans="3:4" x14ac:dyDescent="0.25">
      <c r="C951" t="s">
        <v>54</v>
      </c>
      <c r="D951" t="s">
        <v>139</v>
      </c>
    </row>
    <row r="952" spans="3:4" x14ac:dyDescent="0.25">
      <c r="D952" t="s">
        <v>140</v>
      </c>
    </row>
    <row r="953" spans="3:4" x14ac:dyDescent="0.25">
      <c r="D953" t="s">
        <v>141</v>
      </c>
    </row>
    <row r="954" spans="3:4" x14ac:dyDescent="0.25">
      <c r="D954" t="s">
        <v>142</v>
      </c>
    </row>
    <row r="955" spans="3:4" x14ac:dyDescent="0.25">
      <c r="D955" t="s">
        <v>143</v>
      </c>
    </row>
    <row r="956" spans="3:4" x14ac:dyDescent="0.25">
      <c r="D956" t="s">
        <v>144</v>
      </c>
    </row>
    <row r="957" spans="3:4" x14ac:dyDescent="0.25">
      <c r="D957" t="s">
        <v>145</v>
      </c>
    </row>
    <row r="958" spans="3:4" x14ac:dyDescent="0.25">
      <c r="D958" t="s">
        <v>146</v>
      </c>
    </row>
    <row r="959" spans="3:4" x14ac:dyDescent="0.25">
      <c r="D959" t="s">
        <v>147</v>
      </c>
    </row>
    <row r="960" spans="3:4" x14ac:dyDescent="0.25">
      <c r="D960" t="s">
        <v>148</v>
      </c>
    </row>
    <row r="961" spans="3:4" x14ac:dyDescent="0.25">
      <c r="D961" t="s">
        <v>132</v>
      </c>
    </row>
    <row r="962" spans="3:4" x14ac:dyDescent="0.25">
      <c r="D962" t="s">
        <v>149</v>
      </c>
    </row>
    <row r="963" spans="3:4" x14ac:dyDescent="0.25">
      <c r="D963" t="s">
        <v>150</v>
      </c>
    </row>
    <row r="964" spans="3:4" x14ac:dyDescent="0.25">
      <c r="D964" t="s">
        <v>151</v>
      </c>
    </row>
    <row r="965" spans="3:4" x14ac:dyDescent="0.25">
      <c r="D965" t="s">
        <v>3576</v>
      </c>
    </row>
    <row r="966" spans="3:4" x14ac:dyDescent="0.25">
      <c r="D966" t="s">
        <v>3574</v>
      </c>
    </row>
    <row r="967" spans="3:4" x14ac:dyDescent="0.25">
      <c r="D967" t="s">
        <v>110</v>
      </c>
    </row>
    <row r="969" spans="3:4" x14ac:dyDescent="0.25">
      <c r="C969" t="s">
        <v>55</v>
      </c>
      <c r="D969" t="s">
        <v>139</v>
      </c>
    </row>
    <row r="970" spans="3:4" x14ac:dyDescent="0.25">
      <c r="D970" t="s">
        <v>140</v>
      </c>
    </row>
    <row r="971" spans="3:4" x14ac:dyDescent="0.25">
      <c r="D971" t="s">
        <v>141</v>
      </c>
    </row>
    <row r="972" spans="3:4" x14ac:dyDescent="0.25">
      <c r="D972" t="s">
        <v>142</v>
      </c>
    </row>
    <row r="973" spans="3:4" x14ac:dyDescent="0.25">
      <c r="D973" t="s">
        <v>143</v>
      </c>
    </row>
    <row r="974" spans="3:4" x14ac:dyDescent="0.25">
      <c r="D974" t="s">
        <v>144</v>
      </c>
    </row>
    <row r="975" spans="3:4" x14ac:dyDescent="0.25">
      <c r="D975" t="s">
        <v>145</v>
      </c>
    </row>
    <row r="976" spans="3:4" x14ac:dyDescent="0.25">
      <c r="D976" t="s">
        <v>146</v>
      </c>
    </row>
    <row r="977" spans="3:4" x14ac:dyDescent="0.25">
      <c r="D977" t="s">
        <v>147</v>
      </c>
    </row>
    <row r="978" spans="3:4" x14ac:dyDescent="0.25">
      <c r="D978" t="s">
        <v>148</v>
      </c>
    </row>
    <row r="979" spans="3:4" x14ac:dyDescent="0.25">
      <c r="D979" t="s">
        <v>132</v>
      </c>
    </row>
    <row r="980" spans="3:4" x14ac:dyDescent="0.25">
      <c r="D980" t="s">
        <v>149</v>
      </c>
    </row>
    <row r="981" spans="3:4" x14ac:dyDescent="0.25">
      <c r="D981" t="s">
        <v>150</v>
      </c>
    </row>
    <row r="982" spans="3:4" x14ac:dyDescent="0.25">
      <c r="D982" t="s">
        <v>151</v>
      </c>
    </row>
    <row r="983" spans="3:4" x14ac:dyDescent="0.25">
      <c r="D983" t="s">
        <v>3576</v>
      </c>
    </row>
    <row r="984" spans="3:4" x14ac:dyDescent="0.25">
      <c r="D984" t="s">
        <v>3574</v>
      </c>
    </row>
    <row r="985" spans="3:4" x14ac:dyDescent="0.25">
      <c r="D985" t="s">
        <v>110</v>
      </c>
    </row>
    <row r="987" spans="3:4" x14ac:dyDescent="0.25">
      <c r="C987" t="s">
        <v>56</v>
      </c>
      <c r="D987" t="s">
        <v>139</v>
      </c>
    </row>
    <row r="988" spans="3:4" x14ac:dyDescent="0.25">
      <c r="D988" t="s">
        <v>140</v>
      </c>
    </row>
    <row r="989" spans="3:4" x14ac:dyDescent="0.25">
      <c r="D989" t="s">
        <v>141</v>
      </c>
    </row>
    <row r="990" spans="3:4" x14ac:dyDescent="0.25">
      <c r="D990" t="s">
        <v>142</v>
      </c>
    </row>
    <row r="991" spans="3:4" x14ac:dyDescent="0.25">
      <c r="D991" t="s">
        <v>143</v>
      </c>
    </row>
    <row r="992" spans="3:4" x14ac:dyDescent="0.25">
      <c r="D992" t="s">
        <v>144</v>
      </c>
    </row>
    <row r="993" spans="2:4" x14ac:dyDescent="0.25">
      <c r="D993" t="s">
        <v>145</v>
      </c>
    </row>
    <row r="994" spans="2:4" x14ac:dyDescent="0.25">
      <c r="D994" t="s">
        <v>146</v>
      </c>
    </row>
    <row r="995" spans="2:4" x14ac:dyDescent="0.25">
      <c r="D995" t="s">
        <v>147</v>
      </c>
    </row>
    <row r="996" spans="2:4" x14ac:dyDescent="0.25">
      <c r="D996" t="s">
        <v>148</v>
      </c>
    </row>
    <row r="997" spans="2:4" x14ac:dyDescent="0.25">
      <c r="D997" t="s">
        <v>132</v>
      </c>
    </row>
    <row r="998" spans="2:4" x14ac:dyDescent="0.25">
      <c r="D998" t="s">
        <v>149</v>
      </c>
    </row>
    <row r="999" spans="2:4" x14ac:dyDescent="0.25">
      <c r="D999" t="s">
        <v>150</v>
      </c>
    </row>
    <row r="1000" spans="2:4" x14ac:dyDescent="0.25">
      <c r="D1000" t="s">
        <v>151</v>
      </c>
    </row>
    <row r="1001" spans="2:4" x14ac:dyDescent="0.25">
      <c r="D1001" t="s">
        <v>3576</v>
      </c>
    </row>
    <row r="1002" spans="2:4" x14ac:dyDescent="0.25">
      <c r="D1002" t="s">
        <v>3574</v>
      </c>
    </row>
    <row r="1003" spans="2:4" x14ac:dyDescent="0.25">
      <c r="D1003" t="s">
        <v>110</v>
      </c>
    </row>
    <row r="1005" spans="2:4" x14ac:dyDescent="0.25">
      <c r="B1005" t="s">
        <v>3655</v>
      </c>
      <c r="C1005" t="s">
        <v>57</v>
      </c>
    </row>
    <row r="1006" spans="2:4" x14ac:dyDescent="0.25">
      <c r="C1006" t="s">
        <v>58</v>
      </c>
      <c r="D1006" t="s">
        <v>139</v>
      </c>
    </row>
    <row r="1007" spans="2:4" x14ac:dyDescent="0.25">
      <c r="D1007" t="s">
        <v>140</v>
      </c>
    </row>
    <row r="1008" spans="2:4" x14ac:dyDescent="0.25">
      <c r="D1008" t="s">
        <v>141</v>
      </c>
    </row>
    <row r="1009" spans="3:4" x14ac:dyDescent="0.25">
      <c r="D1009" t="s">
        <v>142</v>
      </c>
    </row>
    <row r="1010" spans="3:4" x14ac:dyDescent="0.25">
      <c r="D1010" t="s">
        <v>143</v>
      </c>
    </row>
    <row r="1011" spans="3:4" x14ac:dyDescent="0.25">
      <c r="D1011" t="s">
        <v>144</v>
      </c>
    </row>
    <row r="1012" spans="3:4" x14ac:dyDescent="0.25">
      <c r="D1012" t="s">
        <v>145</v>
      </c>
    </row>
    <row r="1013" spans="3:4" x14ac:dyDescent="0.25">
      <c r="D1013" t="s">
        <v>146</v>
      </c>
    </row>
    <row r="1014" spans="3:4" x14ac:dyDescent="0.25">
      <c r="D1014" t="s">
        <v>147</v>
      </c>
    </row>
    <row r="1015" spans="3:4" x14ac:dyDescent="0.25">
      <c r="D1015" t="s">
        <v>148</v>
      </c>
    </row>
    <row r="1016" spans="3:4" x14ac:dyDescent="0.25">
      <c r="D1016" t="s">
        <v>132</v>
      </c>
    </row>
    <row r="1017" spans="3:4" x14ac:dyDescent="0.25">
      <c r="D1017" t="s">
        <v>149</v>
      </c>
    </row>
    <row r="1018" spans="3:4" x14ac:dyDescent="0.25">
      <c r="D1018" t="s">
        <v>150</v>
      </c>
    </row>
    <row r="1019" spans="3:4" x14ac:dyDescent="0.25">
      <c r="D1019" t="s">
        <v>151</v>
      </c>
    </row>
    <row r="1020" spans="3:4" x14ac:dyDescent="0.25">
      <c r="D1020" t="s">
        <v>3576</v>
      </c>
    </row>
    <row r="1021" spans="3:4" x14ac:dyDescent="0.25">
      <c r="D1021" t="s">
        <v>154</v>
      </c>
    </row>
    <row r="1022" spans="3:4" x14ac:dyDescent="0.25">
      <c r="D1022" t="s">
        <v>110</v>
      </c>
    </row>
    <row r="1024" spans="3:4" x14ac:dyDescent="0.25">
      <c r="C1024" t="s">
        <v>59</v>
      </c>
      <c r="D1024" t="s">
        <v>139</v>
      </c>
    </row>
    <row r="1025" spans="4:4" x14ac:dyDescent="0.25">
      <c r="D1025" t="s">
        <v>140</v>
      </c>
    </row>
    <row r="1026" spans="4:4" x14ac:dyDescent="0.25">
      <c r="D1026" t="s">
        <v>141</v>
      </c>
    </row>
    <row r="1027" spans="4:4" x14ac:dyDescent="0.25">
      <c r="D1027" t="s">
        <v>142</v>
      </c>
    </row>
    <row r="1028" spans="4:4" x14ac:dyDescent="0.25">
      <c r="D1028" t="s">
        <v>143</v>
      </c>
    </row>
    <row r="1029" spans="4:4" x14ac:dyDescent="0.25">
      <c r="D1029" t="s">
        <v>144</v>
      </c>
    </row>
    <row r="1030" spans="4:4" x14ac:dyDescent="0.25">
      <c r="D1030" t="s">
        <v>145</v>
      </c>
    </row>
    <row r="1031" spans="4:4" x14ac:dyDescent="0.25">
      <c r="D1031" t="s">
        <v>146</v>
      </c>
    </row>
    <row r="1032" spans="4:4" x14ac:dyDescent="0.25">
      <c r="D1032" t="s">
        <v>147</v>
      </c>
    </row>
    <row r="1033" spans="4:4" x14ac:dyDescent="0.25">
      <c r="D1033" t="s">
        <v>148</v>
      </c>
    </row>
    <row r="1034" spans="4:4" x14ac:dyDescent="0.25">
      <c r="D1034" t="s">
        <v>132</v>
      </c>
    </row>
    <row r="1035" spans="4:4" x14ac:dyDescent="0.25">
      <c r="D1035" t="s">
        <v>149</v>
      </c>
    </row>
    <row r="1036" spans="4:4" x14ac:dyDescent="0.25">
      <c r="D1036" t="s">
        <v>150</v>
      </c>
    </row>
    <row r="1037" spans="4:4" x14ac:dyDescent="0.25">
      <c r="D1037" t="s">
        <v>151</v>
      </c>
    </row>
    <row r="1038" spans="4:4" x14ac:dyDescent="0.25">
      <c r="D1038" t="s">
        <v>3576</v>
      </c>
    </row>
    <row r="1039" spans="4:4" x14ac:dyDescent="0.25">
      <c r="D1039" t="s">
        <v>154</v>
      </c>
    </row>
    <row r="1040" spans="4:4" x14ac:dyDescent="0.25">
      <c r="D1040" t="s">
        <v>110</v>
      </c>
    </row>
    <row r="1042" spans="2:3" x14ac:dyDescent="0.25">
      <c r="B1042" t="s">
        <v>3656</v>
      </c>
      <c r="C1042" t="s">
        <v>139</v>
      </c>
    </row>
    <row r="1043" spans="2:3" x14ac:dyDescent="0.25">
      <c r="C1043" t="s">
        <v>140</v>
      </c>
    </row>
    <row r="1044" spans="2:3" x14ac:dyDescent="0.25">
      <c r="C1044" t="s">
        <v>141</v>
      </c>
    </row>
    <row r="1045" spans="2:3" x14ac:dyDescent="0.25">
      <c r="C1045" t="s">
        <v>142</v>
      </c>
    </row>
    <row r="1046" spans="2:3" x14ac:dyDescent="0.25">
      <c r="C1046" t="s">
        <v>143</v>
      </c>
    </row>
    <row r="1047" spans="2:3" x14ac:dyDescent="0.25">
      <c r="C1047" t="s">
        <v>144</v>
      </c>
    </row>
    <row r="1048" spans="2:3" x14ac:dyDescent="0.25">
      <c r="C1048" t="s">
        <v>145</v>
      </c>
    </row>
    <row r="1049" spans="2:3" x14ac:dyDescent="0.25">
      <c r="C1049" t="s">
        <v>146</v>
      </c>
    </row>
    <row r="1050" spans="2:3" x14ac:dyDescent="0.25">
      <c r="C1050" t="s">
        <v>147</v>
      </c>
    </row>
    <row r="1051" spans="2:3" x14ac:dyDescent="0.25">
      <c r="C1051" t="s">
        <v>148</v>
      </c>
    </row>
    <row r="1052" spans="2:3" x14ac:dyDescent="0.25">
      <c r="C1052" t="s">
        <v>132</v>
      </c>
    </row>
    <row r="1053" spans="2:3" x14ac:dyDescent="0.25">
      <c r="C1053" t="s">
        <v>149</v>
      </c>
    </row>
    <row r="1054" spans="2:3" x14ac:dyDescent="0.25">
      <c r="C1054" t="s">
        <v>150</v>
      </c>
    </row>
    <row r="1055" spans="2:3" x14ac:dyDescent="0.25">
      <c r="C1055" t="s">
        <v>151</v>
      </c>
    </row>
    <row r="1056" spans="2:3" x14ac:dyDescent="0.25">
      <c r="C1056" t="s">
        <v>3576</v>
      </c>
    </row>
    <row r="1057" spans="2:4" x14ac:dyDescent="0.25">
      <c r="C1057" t="s">
        <v>110</v>
      </c>
    </row>
    <row r="1059" spans="2:4" x14ac:dyDescent="0.25">
      <c r="B1059" t="s">
        <v>3657</v>
      </c>
      <c r="C1059" t="s">
        <v>60</v>
      </c>
      <c r="D1059" t="s">
        <v>139</v>
      </c>
    </row>
    <row r="1060" spans="2:4" x14ac:dyDescent="0.25">
      <c r="D1060" t="s">
        <v>140</v>
      </c>
    </row>
    <row r="1061" spans="2:4" x14ac:dyDescent="0.25">
      <c r="D1061" t="s">
        <v>141</v>
      </c>
    </row>
    <row r="1062" spans="2:4" x14ac:dyDescent="0.25">
      <c r="D1062" t="s">
        <v>142</v>
      </c>
    </row>
    <row r="1063" spans="2:4" x14ac:dyDescent="0.25">
      <c r="D1063" t="s">
        <v>143</v>
      </c>
    </row>
    <row r="1064" spans="2:4" x14ac:dyDescent="0.25">
      <c r="D1064" t="s">
        <v>144</v>
      </c>
    </row>
    <row r="1065" spans="2:4" x14ac:dyDescent="0.25">
      <c r="D1065" t="s">
        <v>145</v>
      </c>
    </row>
    <row r="1066" spans="2:4" x14ac:dyDescent="0.25">
      <c r="D1066" t="s">
        <v>146</v>
      </c>
    </row>
    <row r="1067" spans="2:4" x14ac:dyDescent="0.25">
      <c r="D1067" t="s">
        <v>147</v>
      </c>
    </row>
    <row r="1068" spans="2:4" x14ac:dyDescent="0.25">
      <c r="D1068" t="s">
        <v>148</v>
      </c>
    </row>
    <row r="1069" spans="2:4" x14ac:dyDescent="0.25">
      <c r="D1069" t="s">
        <v>132</v>
      </c>
    </row>
    <row r="1070" spans="2:4" x14ac:dyDescent="0.25">
      <c r="D1070" t="s">
        <v>149</v>
      </c>
    </row>
    <row r="1071" spans="2:4" x14ac:dyDescent="0.25">
      <c r="D1071" t="s">
        <v>150</v>
      </c>
    </row>
    <row r="1072" spans="2:4" x14ac:dyDescent="0.25">
      <c r="D1072" t="s">
        <v>151</v>
      </c>
    </row>
    <row r="1073" spans="3:4" x14ac:dyDescent="0.25">
      <c r="D1073" t="s">
        <v>3576</v>
      </c>
    </row>
    <row r="1074" spans="3:4" x14ac:dyDescent="0.25">
      <c r="D1074" t="s">
        <v>110</v>
      </c>
    </row>
    <row r="1076" spans="3:4" x14ac:dyDescent="0.25">
      <c r="C1076" t="s">
        <v>62</v>
      </c>
      <c r="D1076" t="s">
        <v>139</v>
      </c>
    </row>
    <row r="1077" spans="3:4" x14ac:dyDescent="0.25">
      <c r="D1077" t="s">
        <v>140</v>
      </c>
    </row>
    <row r="1078" spans="3:4" x14ac:dyDescent="0.25">
      <c r="D1078" t="s">
        <v>141</v>
      </c>
    </row>
    <row r="1079" spans="3:4" x14ac:dyDescent="0.25">
      <c r="D1079" t="s">
        <v>142</v>
      </c>
    </row>
    <row r="1080" spans="3:4" x14ac:dyDescent="0.25">
      <c r="D1080" t="s">
        <v>143</v>
      </c>
    </row>
    <row r="1081" spans="3:4" x14ac:dyDescent="0.25">
      <c r="D1081" t="s">
        <v>144</v>
      </c>
    </row>
    <row r="1082" spans="3:4" x14ac:dyDescent="0.25">
      <c r="D1082" t="s">
        <v>145</v>
      </c>
    </row>
    <row r="1083" spans="3:4" x14ac:dyDescent="0.25">
      <c r="D1083" t="s">
        <v>146</v>
      </c>
    </row>
    <row r="1084" spans="3:4" x14ac:dyDescent="0.25">
      <c r="D1084" t="s">
        <v>147</v>
      </c>
    </row>
    <row r="1085" spans="3:4" x14ac:dyDescent="0.25">
      <c r="D1085" t="s">
        <v>148</v>
      </c>
    </row>
    <row r="1086" spans="3:4" x14ac:dyDescent="0.25">
      <c r="D1086" t="s">
        <v>132</v>
      </c>
    </row>
    <row r="1087" spans="3:4" x14ac:dyDescent="0.25">
      <c r="D1087" t="s">
        <v>149</v>
      </c>
    </row>
    <row r="1088" spans="3:4" x14ac:dyDescent="0.25">
      <c r="D1088" t="s">
        <v>150</v>
      </c>
    </row>
    <row r="1089" spans="2:4" x14ac:dyDescent="0.25">
      <c r="D1089" t="s">
        <v>151</v>
      </c>
    </row>
    <row r="1090" spans="2:4" x14ac:dyDescent="0.25">
      <c r="D1090" t="s">
        <v>3576</v>
      </c>
    </row>
    <row r="1091" spans="2:4" x14ac:dyDescent="0.25">
      <c r="D1091" t="s">
        <v>110</v>
      </c>
    </row>
    <row r="1093" spans="2:4" x14ac:dyDescent="0.25">
      <c r="B1093" t="s">
        <v>3658</v>
      </c>
      <c r="C1093" t="s">
        <v>3628</v>
      </c>
      <c r="D1093" t="s">
        <v>139</v>
      </c>
    </row>
    <row r="1094" spans="2:4" x14ac:dyDescent="0.25">
      <c r="D1094" t="s">
        <v>140</v>
      </c>
    </row>
    <row r="1095" spans="2:4" x14ac:dyDescent="0.25">
      <c r="D1095" t="s">
        <v>141</v>
      </c>
    </row>
    <row r="1096" spans="2:4" x14ac:dyDescent="0.25">
      <c r="D1096" t="s">
        <v>142</v>
      </c>
    </row>
    <row r="1097" spans="2:4" x14ac:dyDescent="0.25">
      <c r="D1097" t="s">
        <v>143</v>
      </c>
    </row>
    <row r="1098" spans="2:4" x14ac:dyDescent="0.25">
      <c r="D1098" t="s">
        <v>144</v>
      </c>
    </row>
    <row r="1099" spans="2:4" x14ac:dyDescent="0.25">
      <c r="D1099" t="s">
        <v>145</v>
      </c>
    </row>
    <row r="1100" spans="2:4" x14ac:dyDescent="0.25">
      <c r="D1100" t="s">
        <v>146</v>
      </c>
    </row>
    <row r="1101" spans="2:4" x14ac:dyDescent="0.25">
      <c r="D1101" t="s">
        <v>147</v>
      </c>
    </row>
    <row r="1102" spans="2:4" x14ac:dyDescent="0.25">
      <c r="D1102" t="s">
        <v>148</v>
      </c>
    </row>
    <row r="1103" spans="2:4" x14ac:dyDescent="0.25">
      <c r="D1103" t="s">
        <v>132</v>
      </c>
    </row>
    <row r="1104" spans="2:4" x14ac:dyDescent="0.25">
      <c r="D1104" t="s">
        <v>149</v>
      </c>
    </row>
    <row r="1105" spans="3:4" x14ac:dyDescent="0.25">
      <c r="D1105" t="s">
        <v>150</v>
      </c>
    </row>
    <row r="1106" spans="3:4" x14ac:dyDescent="0.25">
      <c r="D1106" t="s">
        <v>151</v>
      </c>
    </row>
    <row r="1107" spans="3:4" x14ac:dyDescent="0.25">
      <c r="D1107" t="s">
        <v>154</v>
      </c>
    </row>
    <row r="1108" spans="3:4" x14ac:dyDescent="0.25">
      <c r="D1108" t="s">
        <v>157</v>
      </c>
    </row>
    <row r="1109" spans="3:4" x14ac:dyDescent="0.25">
      <c r="D1109" t="s">
        <v>110</v>
      </c>
    </row>
    <row r="1111" spans="3:4" x14ac:dyDescent="0.25">
      <c r="C1111" t="s">
        <v>68</v>
      </c>
      <c r="D1111" t="s">
        <v>139</v>
      </c>
    </row>
    <row r="1112" spans="3:4" x14ac:dyDescent="0.25">
      <c r="D1112" t="s">
        <v>140</v>
      </c>
    </row>
    <row r="1113" spans="3:4" x14ac:dyDescent="0.25">
      <c r="D1113" t="s">
        <v>141</v>
      </c>
    </row>
    <row r="1114" spans="3:4" x14ac:dyDescent="0.25">
      <c r="D1114" t="s">
        <v>142</v>
      </c>
    </row>
    <row r="1115" spans="3:4" x14ac:dyDescent="0.25">
      <c r="D1115" t="s">
        <v>143</v>
      </c>
    </row>
    <row r="1116" spans="3:4" x14ac:dyDescent="0.25">
      <c r="D1116" t="s">
        <v>144</v>
      </c>
    </row>
    <row r="1117" spans="3:4" x14ac:dyDescent="0.25">
      <c r="D1117" t="s">
        <v>145</v>
      </c>
    </row>
    <row r="1118" spans="3:4" x14ac:dyDescent="0.25">
      <c r="D1118" t="s">
        <v>146</v>
      </c>
    </row>
    <row r="1119" spans="3:4" x14ac:dyDescent="0.25">
      <c r="D1119" t="s">
        <v>147</v>
      </c>
    </row>
    <row r="1120" spans="3:4" x14ac:dyDescent="0.25">
      <c r="D1120" t="s">
        <v>148</v>
      </c>
    </row>
    <row r="1121" spans="2:4" x14ac:dyDescent="0.25">
      <c r="D1121" t="s">
        <v>132</v>
      </c>
    </row>
    <row r="1122" spans="2:4" x14ac:dyDescent="0.25">
      <c r="D1122" t="s">
        <v>149</v>
      </c>
    </row>
    <row r="1123" spans="2:4" x14ac:dyDescent="0.25">
      <c r="D1123" t="s">
        <v>150</v>
      </c>
    </row>
    <row r="1124" spans="2:4" x14ac:dyDescent="0.25">
      <c r="D1124" t="s">
        <v>151</v>
      </c>
    </row>
    <row r="1125" spans="2:4" x14ac:dyDescent="0.25">
      <c r="D1125" t="s">
        <v>154</v>
      </c>
    </row>
    <row r="1126" spans="2:4" x14ac:dyDescent="0.25">
      <c r="D1126" t="s">
        <v>157</v>
      </c>
    </row>
    <row r="1127" spans="2:4" x14ac:dyDescent="0.25">
      <c r="D1127" t="s">
        <v>110</v>
      </c>
    </row>
    <row r="1129" spans="2:4" x14ac:dyDescent="0.25">
      <c r="B1129" t="s">
        <v>3659</v>
      </c>
      <c r="C1129" t="s">
        <v>70</v>
      </c>
      <c r="D1129" t="s">
        <v>139</v>
      </c>
    </row>
    <row r="1130" spans="2:4" x14ac:dyDescent="0.25">
      <c r="D1130" t="s">
        <v>140</v>
      </c>
    </row>
    <row r="1131" spans="2:4" x14ac:dyDescent="0.25">
      <c r="D1131" t="s">
        <v>141</v>
      </c>
    </row>
    <row r="1132" spans="2:4" x14ac:dyDescent="0.25">
      <c r="D1132" t="s">
        <v>142</v>
      </c>
    </row>
    <row r="1133" spans="2:4" x14ac:dyDescent="0.25">
      <c r="D1133" t="s">
        <v>143</v>
      </c>
    </row>
    <row r="1134" spans="2:4" x14ac:dyDescent="0.25">
      <c r="D1134" t="s">
        <v>144</v>
      </c>
    </row>
    <row r="1135" spans="2:4" x14ac:dyDescent="0.25">
      <c r="D1135" t="s">
        <v>145</v>
      </c>
    </row>
    <row r="1136" spans="2:4" x14ac:dyDescent="0.25">
      <c r="D1136" t="s">
        <v>146</v>
      </c>
    </row>
    <row r="1137" spans="3:4" x14ac:dyDescent="0.25">
      <c r="D1137" t="s">
        <v>147</v>
      </c>
    </row>
    <row r="1138" spans="3:4" x14ac:dyDescent="0.25">
      <c r="D1138" t="s">
        <v>148</v>
      </c>
    </row>
    <row r="1139" spans="3:4" x14ac:dyDescent="0.25">
      <c r="D1139" t="s">
        <v>132</v>
      </c>
    </row>
    <row r="1140" spans="3:4" x14ac:dyDescent="0.25">
      <c r="D1140" t="s">
        <v>149</v>
      </c>
    </row>
    <row r="1141" spans="3:4" x14ac:dyDescent="0.25">
      <c r="D1141" t="s">
        <v>150</v>
      </c>
    </row>
    <row r="1142" spans="3:4" x14ac:dyDescent="0.25">
      <c r="D1142" t="s">
        <v>151</v>
      </c>
    </row>
    <row r="1143" spans="3:4" x14ac:dyDescent="0.25">
      <c r="D1143" t="s">
        <v>3576</v>
      </c>
    </row>
    <row r="1144" spans="3:4" x14ac:dyDescent="0.25">
      <c r="D1144" t="s">
        <v>156</v>
      </c>
    </row>
    <row r="1145" spans="3:4" x14ac:dyDescent="0.25">
      <c r="D1145" t="s">
        <v>157</v>
      </c>
    </row>
    <row r="1146" spans="3:4" x14ac:dyDescent="0.25">
      <c r="D1146" t="s">
        <v>110</v>
      </c>
    </row>
    <row r="1148" spans="3:4" x14ac:dyDescent="0.25">
      <c r="C1148" t="s">
        <v>3660</v>
      </c>
      <c r="D1148" t="s">
        <v>139</v>
      </c>
    </row>
    <row r="1149" spans="3:4" x14ac:dyDescent="0.25">
      <c r="D1149" t="s">
        <v>140</v>
      </c>
    </row>
    <row r="1150" spans="3:4" x14ac:dyDescent="0.25">
      <c r="D1150" t="s">
        <v>141</v>
      </c>
    </row>
    <row r="1151" spans="3:4" x14ac:dyDescent="0.25">
      <c r="D1151" t="s">
        <v>142</v>
      </c>
    </row>
    <row r="1152" spans="3:4" x14ac:dyDescent="0.25">
      <c r="D1152" t="s">
        <v>143</v>
      </c>
    </row>
    <row r="1153" spans="3:4" x14ac:dyDescent="0.25">
      <c r="D1153" t="s">
        <v>144</v>
      </c>
    </row>
    <row r="1154" spans="3:4" x14ac:dyDescent="0.25">
      <c r="D1154" t="s">
        <v>145</v>
      </c>
    </row>
    <row r="1155" spans="3:4" x14ac:dyDescent="0.25">
      <c r="D1155" t="s">
        <v>146</v>
      </c>
    </row>
    <row r="1156" spans="3:4" x14ac:dyDescent="0.25">
      <c r="D1156" t="s">
        <v>147</v>
      </c>
    </row>
    <row r="1157" spans="3:4" x14ac:dyDescent="0.25">
      <c r="D1157" t="s">
        <v>148</v>
      </c>
    </row>
    <row r="1158" spans="3:4" x14ac:dyDescent="0.25">
      <c r="D1158" t="s">
        <v>132</v>
      </c>
    </row>
    <row r="1159" spans="3:4" x14ac:dyDescent="0.25">
      <c r="D1159" t="s">
        <v>149</v>
      </c>
    </row>
    <row r="1160" spans="3:4" x14ac:dyDescent="0.25">
      <c r="D1160" t="s">
        <v>150</v>
      </c>
    </row>
    <row r="1161" spans="3:4" x14ac:dyDescent="0.25">
      <c r="D1161" t="s">
        <v>151</v>
      </c>
    </row>
    <row r="1162" spans="3:4" x14ac:dyDescent="0.25">
      <c r="D1162" t="s">
        <v>3576</v>
      </c>
    </row>
    <row r="1163" spans="3:4" x14ac:dyDescent="0.25">
      <c r="D1163" t="s">
        <v>156</v>
      </c>
    </row>
    <row r="1164" spans="3:4" x14ac:dyDescent="0.25">
      <c r="D1164" t="s">
        <v>157</v>
      </c>
    </row>
    <row r="1165" spans="3:4" x14ac:dyDescent="0.25">
      <c r="D1165" t="s">
        <v>110</v>
      </c>
    </row>
    <row r="1167" spans="3:4" x14ac:dyDescent="0.25">
      <c r="C1167" t="s">
        <v>71</v>
      </c>
      <c r="D1167" t="s">
        <v>139</v>
      </c>
    </row>
    <row r="1168" spans="3:4" x14ac:dyDescent="0.25">
      <c r="D1168" t="s">
        <v>140</v>
      </c>
    </row>
    <row r="1169" spans="4:4" x14ac:dyDescent="0.25">
      <c r="D1169" t="s">
        <v>141</v>
      </c>
    </row>
    <row r="1170" spans="4:4" x14ac:dyDescent="0.25">
      <c r="D1170" t="s">
        <v>142</v>
      </c>
    </row>
    <row r="1171" spans="4:4" x14ac:dyDescent="0.25">
      <c r="D1171" t="s">
        <v>143</v>
      </c>
    </row>
    <row r="1172" spans="4:4" x14ac:dyDescent="0.25">
      <c r="D1172" t="s">
        <v>144</v>
      </c>
    </row>
    <row r="1173" spans="4:4" x14ac:dyDescent="0.25">
      <c r="D1173" t="s">
        <v>145</v>
      </c>
    </row>
    <row r="1174" spans="4:4" x14ac:dyDescent="0.25">
      <c r="D1174" t="s">
        <v>146</v>
      </c>
    </row>
    <row r="1175" spans="4:4" x14ac:dyDescent="0.25">
      <c r="D1175" t="s">
        <v>147</v>
      </c>
    </row>
    <row r="1176" spans="4:4" x14ac:dyDescent="0.25">
      <c r="D1176" t="s">
        <v>148</v>
      </c>
    </row>
    <row r="1177" spans="4:4" x14ac:dyDescent="0.25">
      <c r="D1177" t="s">
        <v>132</v>
      </c>
    </row>
    <row r="1178" spans="4:4" x14ac:dyDescent="0.25">
      <c r="D1178" t="s">
        <v>149</v>
      </c>
    </row>
    <row r="1179" spans="4:4" x14ac:dyDescent="0.25">
      <c r="D1179" t="s">
        <v>150</v>
      </c>
    </row>
    <row r="1180" spans="4:4" x14ac:dyDescent="0.25">
      <c r="D1180" t="s">
        <v>151</v>
      </c>
    </row>
    <row r="1181" spans="4:4" x14ac:dyDescent="0.25">
      <c r="D1181" t="s">
        <v>3576</v>
      </c>
    </row>
    <row r="1182" spans="4:4" x14ac:dyDescent="0.25">
      <c r="D1182" t="s">
        <v>156</v>
      </c>
    </row>
    <row r="1183" spans="4:4" x14ac:dyDescent="0.25">
      <c r="D1183" t="s">
        <v>157</v>
      </c>
    </row>
    <row r="1184" spans="4:4" x14ac:dyDescent="0.25">
      <c r="D1184" t="s">
        <v>110</v>
      </c>
    </row>
    <row r="1186" spans="3:4" x14ac:dyDescent="0.25">
      <c r="C1186" t="s">
        <v>72</v>
      </c>
      <c r="D1186" t="s">
        <v>139</v>
      </c>
    </row>
    <row r="1187" spans="3:4" x14ac:dyDescent="0.25">
      <c r="D1187" t="s">
        <v>140</v>
      </c>
    </row>
    <row r="1188" spans="3:4" x14ac:dyDescent="0.25">
      <c r="D1188" t="s">
        <v>141</v>
      </c>
    </row>
    <row r="1189" spans="3:4" x14ac:dyDescent="0.25">
      <c r="D1189" t="s">
        <v>142</v>
      </c>
    </row>
    <row r="1190" spans="3:4" x14ac:dyDescent="0.25">
      <c r="D1190" t="s">
        <v>143</v>
      </c>
    </row>
    <row r="1191" spans="3:4" x14ac:dyDescent="0.25">
      <c r="D1191" t="s">
        <v>144</v>
      </c>
    </row>
    <row r="1192" spans="3:4" x14ac:dyDescent="0.25">
      <c r="D1192" t="s">
        <v>145</v>
      </c>
    </row>
    <row r="1193" spans="3:4" x14ac:dyDescent="0.25">
      <c r="D1193" t="s">
        <v>146</v>
      </c>
    </row>
    <row r="1194" spans="3:4" x14ac:dyDescent="0.25">
      <c r="D1194" t="s">
        <v>147</v>
      </c>
    </row>
    <row r="1195" spans="3:4" x14ac:dyDescent="0.25">
      <c r="D1195" t="s">
        <v>148</v>
      </c>
    </row>
    <row r="1196" spans="3:4" x14ac:dyDescent="0.25">
      <c r="D1196" t="s">
        <v>132</v>
      </c>
    </row>
    <row r="1197" spans="3:4" x14ac:dyDescent="0.25">
      <c r="D1197" t="s">
        <v>149</v>
      </c>
    </row>
    <row r="1198" spans="3:4" x14ac:dyDescent="0.25">
      <c r="D1198" t="s">
        <v>150</v>
      </c>
    </row>
    <row r="1199" spans="3:4" x14ac:dyDescent="0.25">
      <c r="D1199" t="s">
        <v>151</v>
      </c>
    </row>
    <row r="1200" spans="3:4" x14ac:dyDescent="0.25">
      <c r="D1200" t="s">
        <v>3576</v>
      </c>
    </row>
    <row r="1201" spans="3:4" x14ac:dyDescent="0.25">
      <c r="D1201" t="s">
        <v>156</v>
      </c>
    </row>
    <row r="1202" spans="3:4" x14ac:dyDescent="0.25">
      <c r="D1202" t="s">
        <v>157</v>
      </c>
    </row>
    <row r="1203" spans="3:4" x14ac:dyDescent="0.25">
      <c r="D1203" t="s">
        <v>110</v>
      </c>
    </row>
    <row r="1205" spans="3:4" ht="17.25" customHeight="1" x14ac:dyDescent="0.25">
      <c r="C1205" t="s">
        <v>73</v>
      </c>
      <c r="D1205" t="s">
        <v>139</v>
      </c>
    </row>
    <row r="1206" spans="3:4" ht="17.25" customHeight="1" x14ac:dyDescent="0.25">
      <c r="D1206" t="s">
        <v>140</v>
      </c>
    </row>
    <row r="1207" spans="3:4" ht="17.25" customHeight="1" x14ac:dyDescent="0.25">
      <c r="D1207" t="s">
        <v>141</v>
      </c>
    </row>
    <row r="1208" spans="3:4" ht="17.25" customHeight="1" x14ac:dyDescent="0.25">
      <c r="D1208" t="s">
        <v>142</v>
      </c>
    </row>
    <row r="1209" spans="3:4" ht="17.25" customHeight="1" x14ac:dyDescent="0.25">
      <c r="D1209" t="s">
        <v>143</v>
      </c>
    </row>
    <row r="1210" spans="3:4" ht="17.25" customHeight="1" x14ac:dyDescent="0.25">
      <c r="D1210" t="s">
        <v>144</v>
      </c>
    </row>
    <row r="1211" spans="3:4" ht="17.25" customHeight="1" x14ac:dyDescent="0.25">
      <c r="D1211" t="s">
        <v>145</v>
      </c>
    </row>
    <row r="1212" spans="3:4" ht="17.25" customHeight="1" x14ac:dyDescent="0.25">
      <c r="D1212" t="s">
        <v>146</v>
      </c>
    </row>
    <row r="1213" spans="3:4" ht="17.25" customHeight="1" x14ac:dyDescent="0.25">
      <c r="D1213" t="s">
        <v>147</v>
      </c>
    </row>
    <row r="1214" spans="3:4" ht="17.25" customHeight="1" x14ac:dyDescent="0.25">
      <c r="D1214" t="s">
        <v>148</v>
      </c>
    </row>
    <row r="1215" spans="3:4" ht="17.25" customHeight="1" x14ac:dyDescent="0.25">
      <c r="D1215" t="s">
        <v>132</v>
      </c>
    </row>
    <row r="1216" spans="3:4" ht="17.25" customHeight="1" x14ac:dyDescent="0.25">
      <c r="D1216" t="s">
        <v>149</v>
      </c>
    </row>
    <row r="1217" spans="2:4" ht="17.25" customHeight="1" x14ac:dyDescent="0.25">
      <c r="D1217" t="s">
        <v>150</v>
      </c>
    </row>
    <row r="1218" spans="2:4" ht="17.25" customHeight="1" x14ac:dyDescent="0.25">
      <c r="D1218" t="s">
        <v>151</v>
      </c>
    </row>
    <row r="1219" spans="2:4" ht="17.25" customHeight="1" x14ac:dyDescent="0.25">
      <c r="D1219" t="s">
        <v>3576</v>
      </c>
    </row>
    <row r="1220" spans="2:4" ht="17.25" customHeight="1" x14ac:dyDescent="0.25">
      <c r="D1220" t="s">
        <v>156</v>
      </c>
    </row>
    <row r="1221" spans="2:4" ht="17.25" customHeight="1" x14ac:dyDescent="0.25">
      <c r="D1221" t="s">
        <v>157</v>
      </c>
    </row>
    <row r="1222" spans="2:4" ht="17.25" customHeight="1" x14ac:dyDescent="0.25">
      <c r="D1222" t="s">
        <v>110</v>
      </c>
    </row>
    <row r="1223" spans="2:4" ht="17.25" customHeight="1" x14ac:dyDescent="0.25"/>
    <row r="1224" spans="2:4" x14ac:dyDescent="0.25">
      <c r="B1224" t="s">
        <v>113</v>
      </c>
    </row>
    <row r="1226" spans="2:4" x14ac:dyDescent="0.25">
      <c r="B1226" t="s">
        <v>114</v>
      </c>
    </row>
    <row r="1228" spans="2:4" x14ac:dyDescent="0.25">
      <c r="B1228" t="s">
        <v>115</v>
      </c>
    </row>
    <row r="1230" spans="2:4" x14ac:dyDescent="0.25">
      <c r="B1230" t="s">
        <v>116</v>
      </c>
    </row>
    <row r="1232" spans="2:4" x14ac:dyDescent="0.25">
      <c r="B1232" t="s">
        <v>3661</v>
      </c>
      <c r="C1232" t="s">
        <v>120</v>
      </c>
    </row>
    <row r="1233" spans="2:3" x14ac:dyDescent="0.25">
      <c r="C1233" t="s">
        <v>121</v>
      </c>
    </row>
    <row r="1234" spans="2:3" x14ac:dyDescent="0.25">
      <c r="C1234" t="s">
        <v>122</v>
      </c>
    </row>
    <row r="1235" spans="2:3" x14ac:dyDescent="0.25">
      <c r="C1235" t="s">
        <v>123</v>
      </c>
    </row>
    <row r="1236" spans="2:3" x14ac:dyDescent="0.25">
      <c r="C1236" t="s">
        <v>124</v>
      </c>
    </row>
    <row r="1237" spans="2:3" x14ac:dyDescent="0.25">
      <c r="C1237" t="s">
        <v>125</v>
      </c>
    </row>
    <row r="1239" spans="2:3" x14ac:dyDescent="0.25">
      <c r="B1239" t="s">
        <v>117</v>
      </c>
    </row>
    <row r="1241" spans="2:3" x14ac:dyDescent="0.25">
      <c r="B1241" t="s">
        <v>118</v>
      </c>
    </row>
    <row r="1243" spans="2:3" x14ac:dyDescent="0.25">
      <c r="B1243" t="s">
        <v>119</v>
      </c>
    </row>
    <row r="1245" spans="2:3" x14ac:dyDescent="0.25">
      <c r="B1245" t="s">
        <v>218</v>
      </c>
      <c r="C1245" t="s">
        <v>3662</v>
      </c>
    </row>
    <row r="1246" spans="2:3" x14ac:dyDescent="0.25">
      <c r="C1246" t="s">
        <v>3663</v>
      </c>
    </row>
    <row r="1247" spans="2:3" x14ac:dyDescent="0.25">
      <c r="C1247" t="s">
        <v>3664</v>
      </c>
    </row>
    <row r="1248" spans="2:3" x14ac:dyDescent="0.25">
      <c r="C1248" t="s">
        <v>3665</v>
      </c>
    </row>
    <row r="1249" spans="3:3" x14ac:dyDescent="0.25">
      <c r="C1249" t="s">
        <v>3666</v>
      </c>
    </row>
    <row r="1250" spans="3:3" x14ac:dyDescent="0.25">
      <c r="C1250" t="s">
        <v>3667</v>
      </c>
    </row>
    <row r="1251" spans="3:3" x14ac:dyDescent="0.25">
      <c r="C1251" t="s">
        <v>3668</v>
      </c>
    </row>
    <row r="1252" spans="3:3" x14ac:dyDescent="0.25">
      <c r="C1252" t="s">
        <v>3669</v>
      </c>
    </row>
    <row r="1253" spans="3:3" x14ac:dyDescent="0.25">
      <c r="C1253" t="s">
        <v>3670</v>
      </c>
    </row>
    <row r="1254" spans="3:3" x14ac:dyDescent="0.25">
      <c r="C1254" t="s">
        <v>3671</v>
      </c>
    </row>
    <row r="1255" spans="3:3" x14ac:dyDescent="0.25">
      <c r="C1255" t="s">
        <v>3672</v>
      </c>
    </row>
    <row r="1256" spans="3:3" x14ac:dyDescent="0.25">
      <c r="C1256" t="s">
        <v>3673</v>
      </c>
    </row>
    <row r="1257" spans="3:3" x14ac:dyDescent="0.25">
      <c r="C1257" t="s">
        <v>3674</v>
      </c>
    </row>
    <row r="1258" spans="3:3" x14ac:dyDescent="0.25">
      <c r="C1258" t="s">
        <v>3675</v>
      </c>
    </row>
    <row r="1259" spans="3:3" x14ac:dyDescent="0.25">
      <c r="C1259" t="s">
        <v>3676</v>
      </c>
    </row>
    <row r="1260" spans="3:3" x14ac:dyDescent="0.25">
      <c r="C1260" t="s">
        <v>3677</v>
      </c>
    </row>
    <row r="1261" spans="3:3" x14ac:dyDescent="0.25">
      <c r="C1261" t="s">
        <v>3678</v>
      </c>
    </row>
    <row r="1262" spans="3:3" x14ac:dyDescent="0.25">
      <c r="C1262" t="s">
        <v>3679</v>
      </c>
    </row>
    <row r="1263" spans="3:3" x14ac:dyDescent="0.25">
      <c r="C1263" t="s">
        <v>3680</v>
      </c>
    </row>
    <row r="1264" spans="3:3" x14ac:dyDescent="0.25">
      <c r="C1264" t="s">
        <v>3681</v>
      </c>
    </row>
    <row r="1265" spans="3:3" x14ac:dyDescent="0.25">
      <c r="C1265" t="s">
        <v>3682</v>
      </c>
    </row>
    <row r="1266" spans="3:3" x14ac:dyDescent="0.25">
      <c r="C1266" t="s">
        <v>3683</v>
      </c>
    </row>
    <row r="1267" spans="3:3" x14ac:dyDescent="0.25">
      <c r="C1267" t="s">
        <v>3684</v>
      </c>
    </row>
    <row r="1268" spans="3:3" x14ac:dyDescent="0.25">
      <c r="C1268" t="s">
        <v>3685</v>
      </c>
    </row>
    <row r="1269" spans="3:3" x14ac:dyDescent="0.25">
      <c r="C1269" t="s">
        <v>3686</v>
      </c>
    </row>
    <row r="1270" spans="3:3" x14ac:dyDescent="0.25">
      <c r="C1270" t="s">
        <v>3687</v>
      </c>
    </row>
    <row r="1271" spans="3:3" x14ac:dyDescent="0.25">
      <c r="C1271" t="s">
        <v>3688</v>
      </c>
    </row>
    <row r="1272" spans="3:3" x14ac:dyDescent="0.25">
      <c r="C1272" t="s">
        <v>3689</v>
      </c>
    </row>
    <row r="1273" spans="3:3" x14ac:dyDescent="0.25">
      <c r="C1273" t="s">
        <v>3690</v>
      </c>
    </row>
    <row r="1274" spans="3:3" x14ac:dyDescent="0.25">
      <c r="C1274" t="s">
        <v>3691</v>
      </c>
    </row>
    <row r="1275" spans="3:3" x14ac:dyDescent="0.25">
      <c r="C1275" t="s">
        <v>3692</v>
      </c>
    </row>
    <row r="1276" spans="3:3" x14ac:dyDescent="0.25">
      <c r="C1276" t="s">
        <v>3693</v>
      </c>
    </row>
    <row r="1277" spans="3:3" x14ac:dyDescent="0.25">
      <c r="C1277" t="s">
        <v>3694</v>
      </c>
    </row>
    <row r="1278" spans="3:3" x14ac:dyDescent="0.25">
      <c r="C1278" t="s">
        <v>3695</v>
      </c>
    </row>
    <row r="1279" spans="3:3" x14ac:dyDescent="0.25">
      <c r="C1279" t="s">
        <v>3696</v>
      </c>
    </row>
    <row r="1280" spans="3:3" x14ac:dyDescent="0.25">
      <c r="C1280" t="s">
        <v>3697</v>
      </c>
    </row>
    <row r="1281" spans="3:3" x14ac:dyDescent="0.25">
      <c r="C1281" t="s">
        <v>3698</v>
      </c>
    </row>
    <row r="1282" spans="3:3" x14ac:dyDescent="0.25">
      <c r="C1282" t="s">
        <v>3699</v>
      </c>
    </row>
    <row r="1283" spans="3:3" x14ac:dyDescent="0.25">
      <c r="C1283" t="s">
        <v>3700</v>
      </c>
    </row>
    <row r="1284" spans="3:3" x14ac:dyDescent="0.25">
      <c r="C1284" t="s">
        <v>3701</v>
      </c>
    </row>
    <row r="1285" spans="3:3" x14ac:dyDescent="0.25">
      <c r="C1285" t="s">
        <v>3702</v>
      </c>
    </row>
    <row r="1286" spans="3:3" x14ac:dyDescent="0.25">
      <c r="C1286" t="s">
        <v>3703</v>
      </c>
    </row>
    <row r="1287" spans="3:3" x14ac:dyDescent="0.25">
      <c r="C1287" t="s">
        <v>3704</v>
      </c>
    </row>
    <row r="1288" spans="3:3" x14ac:dyDescent="0.25">
      <c r="C1288" t="s">
        <v>3705</v>
      </c>
    </row>
    <row r="1289" spans="3:3" x14ac:dyDescent="0.25">
      <c r="C1289" t="s">
        <v>3706</v>
      </c>
    </row>
    <row r="1290" spans="3:3" x14ac:dyDescent="0.25">
      <c r="C1290" t="s">
        <v>3707</v>
      </c>
    </row>
    <row r="1291" spans="3:3" x14ac:dyDescent="0.25">
      <c r="C1291" t="s">
        <v>3708</v>
      </c>
    </row>
    <row r="1292" spans="3:3" x14ac:dyDescent="0.25">
      <c r="C1292" t="s">
        <v>3709</v>
      </c>
    </row>
    <row r="1293" spans="3:3" x14ac:dyDescent="0.25">
      <c r="C1293" t="s">
        <v>3710</v>
      </c>
    </row>
    <row r="1294" spans="3:3" x14ac:dyDescent="0.25">
      <c r="C1294" t="s">
        <v>3711</v>
      </c>
    </row>
    <row r="1295" spans="3:3" x14ac:dyDescent="0.25">
      <c r="C1295" t="s">
        <v>3712</v>
      </c>
    </row>
    <row r="1296" spans="3:3" x14ac:dyDescent="0.25">
      <c r="C1296" t="s">
        <v>3713</v>
      </c>
    </row>
    <row r="1297" spans="3:3" x14ac:dyDescent="0.25">
      <c r="C1297" t="s">
        <v>3714</v>
      </c>
    </row>
    <row r="1298" spans="3:3" x14ac:dyDescent="0.25">
      <c r="C1298" t="s">
        <v>3715</v>
      </c>
    </row>
    <row r="1299" spans="3:3" x14ac:dyDescent="0.25">
      <c r="C1299" t="s">
        <v>3716</v>
      </c>
    </row>
    <row r="1300" spans="3:3" x14ac:dyDescent="0.25">
      <c r="C1300" t="s">
        <v>3717</v>
      </c>
    </row>
    <row r="1301" spans="3:3" x14ac:dyDescent="0.25">
      <c r="C1301" t="s">
        <v>3718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85AE7-6CD5-44E4-BD2F-DB18EDCEF616}">
  <dimension ref="B2:AL174"/>
  <sheetViews>
    <sheetView topLeftCell="W1" workbookViewId="0">
      <selection activeCell="X23" sqref="A1:XFD1048576"/>
    </sheetView>
  </sheetViews>
  <sheetFormatPr defaultColWidth="8.85546875" defaultRowHeight="15" x14ac:dyDescent="0.25"/>
  <cols>
    <col min="2" max="2" width="37.42578125" customWidth="1"/>
    <col min="3" max="3" width="41" customWidth="1"/>
    <col min="5" max="5" width="35" customWidth="1"/>
    <col min="6" max="6" width="28.7109375" customWidth="1"/>
    <col min="7" max="7" width="31.7109375" customWidth="1"/>
    <col min="8" max="8" width="30" customWidth="1"/>
    <col min="9" max="9" width="30.7109375" customWidth="1"/>
    <col min="10" max="10" width="32.28515625" customWidth="1"/>
    <col min="11" max="11" width="28.85546875" customWidth="1"/>
    <col min="12" max="12" width="28.42578125" customWidth="1"/>
    <col min="13" max="13" width="31.28515625" customWidth="1"/>
    <col min="14" max="14" width="25.28515625" customWidth="1"/>
    <col min="15" max="15" width="34.85546875" customWidth="1"/>
    <col min="16" max="16" width="37" customWidth="1"/>
    <col min="17" max="17" width="34.28515625" customWidth="1"/>
    <col min="18" max="18" width="36" customWidth="1"/>
    <col min="19" max="19" width="34.28515625" customWidth="1"/>
    <col min="20" max="20" width="36.42578125" customWidth="1"/>
    <col min="21" max="21" width="36.85546875" customWidth="1"/>
    <col min="22" max="22" width="35.7109375" customWidth="1"/>
    <col min="23" max="23" width="33.85546875" customWidth="1"/>
    <col min="24" max="24" width="39" customWidth="1"/>
    <col min="25" max="25" width="25.7109375" customWidth="1"/>
    <col min="26" max="26" width="39.42578125" customWidth="1"/>
    <col min="27" max="27" width="32" customWidth="1"/>
    <col min="28" max="28" width="21.28515625" customWidth="1"/>
    <col min="29" max="29" width="30.28515625" customWidth="1"/>
    <col min="30" max="30" width="29.85546875" customWidth="1"/>
    <col min="31" max="31" width="15.28515625" customWidth="1"/>
    <col min="32" max="32" width="19.85546875" customWidth="1"/>
    <col min="33" max="33" width="11.7109375" customWidth="1"/>
    <col min="34" max="34" width="36.42578125" customWidth="1"/>
    <col min="35" max="35" width="21.140625" customWidth="1"/>
    <col min="36" max="36" width="14" customWidth="1"/>
    <col min="37" max="37" width="33.42578125" customWidth="1"/>
    <col min="38" max="38" width="36.140625" customWidth="1"/>
    <col min="39" max="39" width="30.42578125" customWidth="1"/>
  </cols>
  <sheetData>
    <row r="2" spans="2:38" ht="26.25" x14ac:dyDescent="0.25">
      <c r="B2" t="s">
        <v>249</v>
      </c>
      <c r="C2" t="s">
        <v>250</v>
      </c>
      <c r="E2" t="s">
        <v>217</v>
      </c>
      <c r="F2" t="s">
        <v>112</v>
      </c>
      <c r="G2" t="s">
        <v>95</v>
      </c>
      <c r="H2" t="s">
        <v>241</v>
      </c>
      <c r="I2" t="s">
        <v>111</v>
      </c>
      <c r="J2" s="1" t="s">
        <v>3719</v>
      </c>
      <c r="K2" s="2" t="s">
        <v>3720</v>
      </c>
      <c r="L2" s="2" t="s">
        <v>3721</v>
      </c>
      <c r="M2" s="2" t="s">
        <v>3722</v>
      </c>
      <c r="N2" t="s">
        <v>3723</v>
      </c>
      <c r="O2" s="2" t="s">
        <v>3724</v>
      </c>
      <c r="P2" s="2" t="s">
        <v>3725</v>
      </c>
      <c r="Q2" s="2" t="s">
        <v>3726</v>
      </c>
      <c r="R2" s="2" t="s">
        <v>3727</v>
      </c>
      <c r="S2" s="2" t="s">
        <v>3728</v>
      </c>
      <c r="T2" s="2" t="s">
        <v>3729</v>
      </c>
      <c r="U2" s="2" t="s">
        <v>3730</v>
      </c>
      <c r="V2" s="2" t="s">
        <v>3731</v>
      </c>
      <c r="W2" s="2" t="s">
        <v>3732</v>
      </c>
      <c r="X2" s="2" t="s">
        <v>3733</v>
      </c>
      <c r="Y2" s="2" t="s">
        <v>3734</v>
      </c>
      <c r="Z2" s="2" t="s">
        <v>3735</v>
      </c>
      <c r="AA2" s="2" t="s">
        <v>3736</v>
      </c>
      <c r="AB2" s="2" t="s">
        <v>3737</v>
      </c>
      <c r="AC2" s="2" t="s">
        <v>3738</v>
      </c>
      <c r="AD2" t="s">
        <v>243</v>
      </c>
      <c r="AE2" t="s">
        <v>114</v>
      </c>
      <c r="AF2" t="s">
        <v>244</v>
      </c>
      <c r="AG2" t="s">
        <v>116</v>
      </c>
      <c r="AH2" t="s">
        <v>245</v>
      </c>
      <c r="AI2" t="s">
        <v>246</v>
      </c>
      <c r="AJ2" t="s">
        <v>118</v>
      </c>
      <c r="AK2" t="s">
        <v>247</v>
      </c>
      <c r="AL2" t="s">
        <v>218</v>
      </c>
    </row>
    <row r="3" spans="2:38" ht="26.25" x14ac:dyDescent="0.25">
      <c r="B3" t="s">
        <v>253</v>
      </c>
      <c r="C3" t="s">
        <v>251</v>
      </c>
      <c r="E3" t="s">
        <v>79</v>
      </c>
      <c r="F3" t="s">
        <v>89</v>
      </c>
      <c r="G3" t="s">
        <v>96</v>
      </c>
      <c r="H3" t="s">
        <v>105</v>
      </c>
      <c r="I3" t="s">
        <v>111</v>
      </c>
      <c r="J3" s="1" t="s">
        <v>1</v>
      </c>
      <c r="K3" s="2" t="s">
        <v>3584</v>
      </c>
      <c r="L3" s="2" t="s">
        <v>3591</v>
      </c>
      <c r="M3" s="2" t="s">
        <v>46</v>
      </c>
      <c r="N3" s="2" t="s">
        <v>3596</v>
      </c>
      <c r="O3" s="2" t="s">
        <v>63</v>
      </c>
      <c r="P3" t="s">
        <v>139</v>
      </c>
      <c r="Q3" t="s">
        <v>128</v>
      </c>
      <c r="R3" t="s">
        <v>139</v>
      </c>
      <c r="S3" s="2" t="s">
        <v>48</v>
      </c>
      <c r="T3" t="s">
        <v>139</v>
      </c>
      <c r="U3" s="2" t="s">
        <v>21</v>
      </c>
      <c r="V3" s="2" t="s">
        <v>3604</v>
      </c>
      <c r="W3" s="2" t="s">
        <v>3739</v>
      </c>
      <c r="X3" s="2" t="s">
        <v>242</v>
      </c>
      <c r="Y3" s="2" t="s">
        <v>57</v>
      </c>
      <c r="Z3" t="s">
        <v>139</v>
      </c>
      <c r="AA3" s="2" t="s">
        <v>60</v>
      </c>
      <c r="AB3" s="2" t="s">
        <v>3628</v>
      </c>
      <c r="AC3" s="2" t="s">
        <v>3612</v>
      </c>
      <c r="AH3" t="s">
        <v>120</v>
      </c>
      <c r="AL3" t="s">
        <v>136</v>
      </c>
    </row>
    <row r="4" spans="2:38" ht="26.25" x14ac:dyDescent="0.25">
      <c r="B4" t="s">
        <v>248</v>
      </c>
      <c r="C4" t="s">
        <v>252</v>
      </c>
      <c r="E4" t="s">
        <v>80</v>
      </c>
      <c r="F4" t="s">
        <v>90</v>
      </c>
      <c r="G4" t="s">
        <v>97</v>
      </c>
      <c r="H4" t="s">
        <v>106</v>
      </c>
      <c r="I4" t="s">
        <v>137</v>
      </c>
      <c r="J4" s="2" t="s">
        <v>3577</v>
      </c>
      <c r="K4" s="2" t="s">
        <v>3585</v>
      </c>
      <c r="L4" s="2" t="s">
        <v>3592</v>
      </c>
      <c r="M4" s="2" t="s">
        <v>47</v>
      </c>
      <c r="N4" s="2" t="s">
        <v>3597</v>
      </c>
      <c r="O4" s="2" t="s">
        <v>64</v>
      </c>
      <c r="P4" t="s">
        <v>141</v>
      </c>
      <c r="Q4" t="s">
        <v>129</v>
      </c>
      <c r="R4" t="s">
        <v>141</v>
      </c>
      <c r="S4" s="2" t="s">
        <v>3599</v>
      </c>
      <c r="T4" t="s">
        <v>141</v>
      </c>
      <c r="U4" s="2" t="s">
        <v>22</v>
      </c>
      <c r="V4" s="2" t="s">
        <v>3605</v>
      </c>
      <c r="W4" s="2" t="s">
        <v>61</v>
      </c>
      <c r="X4" s="2" t="s">
        <v>3629</v>
      </c>
      <c r="Y4" s="2" t="s">
        <v>58</v>
      </c>
      <c r="Z4" t="s">
        <v>140</v>
      </c>
      <c r="AA4" s="2" t="s">
        <v>62</v>
      </c>
      <c r="AB4" s="2" t="s">
        <v>68</v>
      </c>
      <c r="AC4" s="2" t="s">
        <v>3622</v>
      </c>
      <c r="AH4" t="s">
        <v>121</v>
      </c>
      <c r="AL4" t="s">
        <v>161</v>
      </c>
    </row>
    <row r="5" spans="2:38" x14ac:dyDescent="0.25">
      <c r="E5" t="s">
        <v>81</v>
      </c>
      <c r="F5" t="s">
        <v>91</v>
      </c>
      <c r="G5" t="s">
        <v>98</v>
      </c>
      <c r="H5" t="s">
        <v>107</v>
      </c>
      <c r="I5" t="s">
        <v>138</v>
      </c>
      <c r="J5" s="2" t="s">
        <v>3578</v>
      </c>
      <c r="K5" s="2" t="s">
        <v>3586</v>
      </c>
      <c r="L5" s="2" t="s">
        <v>3593</v>
      </c>
      <c r="N5" s="2" t="s">
        <v>14</v>
      </c>
      <c r="O5" s="2" t="s">
        <v>3617</v>
      </c>
      <c r="P5" t="s">
        <v>147</v>
      </c>
      <c r="Q5" t="s">
        <v>130</v>
      </c>
      <c r="R5" t="s">
        <v>147</v>
      </c>
      <c r="S5" s="2" t="s">
        <v>50</v>
      </c>
      <c r="T5" t="s">
        <v>147</v>
      </c>
      <c r="U5" s="2" t="s">
        <v>3602</v>
      </c>
      <c r="V5" s="2" t="s">
        <v>3606</v>
      </c>
      <c r="X5" s="2" t="s">
        <v>3609</v>
      </c>
      <c r="Y5" s="2" t="s">
        <v>3611</v>
      </c>
      <c r="Z5" t="s">
        <v>141</v>
      </c>
      <c r="AC5" s="2" t="s">
        <v>71</v>
      </c>
      <c r="AH5" t="s">
        <v>122</v>
      </c>
      <c r="AL5" t="s">
        <v>162</v>
      </c>
    </row>
    <row r="6" spans="2:38" x14ac:dyDescent="0.25">
      <c r="E6" t="s">
        <v>82</v>
      </c>
      <c r="F6" t="s">
        <v>92</v>
      </c>
      <c r="G6" t="s">
        <v>99</v>
      </c>
      <c r="H6" t="s">
        <v>108</v>
      </c>
      <c r="J6" s="2" t="s">
        <v>3579</v>
      </c>
      <c r="K6" s="2" t="s">
        <v>3587</v>
      </c>
      <c r="L6" s="2" t="s">
        <v>3594</v>
      </c>
      <c r="N6" s="2" t="s">
        <v>77</v>
      </c>
      <c r="O6" s="2" t="s">
        <v>66</v>
      </c>
      <c r="P6" t="s">
        <v>144</v>
      </c>
      <c r="Q6" t="s">
        <v>131</v>
      </c>
      <c r="R6" t="s">
        <v>144</v>
      </c>
      <c r="S6" s="2" t="s">
        <v>3600</v>
      </c>
      <c r="T6" t="s">
        <v>144</v>
      </c>
      <c r="U6" s="2" t="s">
        <v>3603</v>
      </c>
      <c r="V6" s="2" t="s">
        <v>3607</v>
      </c>
      <c r="X6" s="2" t="s">
        <v>3610</v>
      </c>
      <c r="Z6" t="s">
        <v>142</v>
      </c>
      <c r="AC6" s="2" t="s">
        <v>72</v>
      </c>
      <c r="AH6" t="s">
        <v>123</v>
      </c>
      <c r="AL6" t="s">
        <v>163</v>
      </c>
    </row>
    <row r="7" spans="2:38" ht="26.25" x14ac:dyDescent="0.25">
      <c r="E7" t="s">
        <v>83</v>
      </c>
      <c r="F7" t="s">
        <v>93</v>
      </c>
      <c r="G7" t="s">
        <v>100</v>
      </c>
      <c r="H7" t="s">
        <v>109</v>
      </c>
      <c r="J7" s="2" t="s">
        <v>3614</v>
      </c>
      <c r="K7" s="2" t="s">
        <v>33</v>
      </c>
      <c r="L7" s="2" t="s">
        <v>3595</v>
      </c>
      <c r="N7" s="2" t="s">
        <v>3618</v>
      </c>
      <c r="O7" s="2" t="s">
        <v>67</v>
      </c>
      <c r="P7" t="s">
        <v>143</v>
      </c>
      <c r="Q7" t="s">
        <v>132</v>
      </c>
      <c r="R7" t="s">
        <v>143</v>
      </c>
      <c r="S7" s="2" t="s">
        <v>3601</v>
      </c>
      <c r="T7" t="s">
        <v>143</v>
      </c>
      <c r="U7" s="2" t="s">
        <v>3623</v>
      </c>
      <c r="V7" s="2" t="s">
        <v>45</v>
      </c>
      <c r="Z7" t="s">
        <v>143</v>
      </c>
      <c r="AC7" s="2" t="s">
        <v>3613</v>
      </c>
      <c r="AH7" t="s">
        <v>124</v>
      </c>
      <c r="AL7" t="s">
        <v>164</v>
      </c>
    </row>
    <row r="8" spans="2:38" x14ac:dyDescent="0.25">
      <c r="E8" t="s">
        <v>84</v>
      </c>
      <c r="F8" t="s">
        <v>94</v>
      </c>
      <c r="G8" t="s">
        <v>101</v>
      </c>
      <c r="H8" t="s">
        <v>110</v>
      </c>
      <c r="J8" s="2" t="s">
        <v>3580</v>
      </c>
      <c r="K8" s="2" t="s">
        <v>3588</v>
      </c>
      <c r="N8" s="2" t="s">
        <v>3619</v>
      </c>
      <c r="P8" t="s">
        <v>158</v>
      </c>
      <c r="Q8" t="s">
        <v>133</v>
      </c>
      <c r="R8" t="s">
        <v>158</v>
      </c>
      <c r="S8" s="2" t="s">
        <v>3621</v>
      </c>
      <c r="T8" t="s">
        <v>158</v>
      </c>
      <c r="U8" s="2" t="s">
        <v>3626</v>
      </c>
      <c r="Z8" t="s">
        <v>144</v>
      </c>
      <c r="AH8" t="s">
        <v>125</v>
      </c>
      <c r="AL8" t="s">
        <v>165</v>
      </c>
    </row>
    <row r="9" spans="2:38" x14ac:dyDescent="0.25">
      <c r="E9" t="s">
        <v>85</v>
      </c>
      <c r="G9" t="s">
        <v>102</v>
      </c>
      <c r="J9" s="2" t="s">
        <v>3581</v>
      </c>
      <c r="K9" s="2" t="s">
        <v>3589</v>
      </c>
      <c r="N9" s="2" t="s">
        <v>17</v>
      </c>
      <c r="P9" t="s">
        <v>148</v>
      </c>
      <c r="Q9" s="13" t="s">
        <v>127</v>
      </c>
      <c r="R9" t="s">
        <v>148</v>
      </c>
      <c r="T9" t="s">
        <v>148</v>
      </c>
      <c r="U9" s="2" t="s">
        <v>3624</v>
      </c>
      <c r="Z9" t="s">
        <v>145</v>
      </c>
      <c r="AL9" t="s">
        <v>166</v>
      </c>
    </row>
    <row r="10" spans="2:38" x14ac:dyDescent="0.25">
      <c r="E10" t="s">
        <v>86</v>
      </c>
      <c r="G10" t="s">
        <v>103</v>
      </c>
      <c r="J10" s="2" t="s">
        <v>3582</v>
      </c>
      <c r="K10" s="2" t="s">
        <v>3590</v>
      </c>
      <c r="N10" s="2" t="s">
        <v>3598</v>
      </c>
      <c r="P10" t="s">
        <v>159</v>
      </c>
      <c r="Q10" s="2" t="s">
        <v>126</v>
      </c>
      <c r="R10" t="s">
        <v>159</v>
      </c>
      <c r="T10" t="s">
        <v>159</v>
      </c>
      <c r="U10" s="2" t="s">
        <v>3625</v>
      </c>
      <c r="Z10" t="s">
        <v>146</v>
      </c>
      <c r="AL10" t="s">
        <v>167</v>
      </c>
    </row>
    <row r="11" spans="2:38" x14ac:dyDescent="0.25">
      <c r="E11" t="s">
        <v>87</v>
      </c>
      <c r="J11" s="2" t="s">
        <v>3583</v>
      </c>
      <c r="N11" s="2" t="s">
        <v>3627</v>
      </c>
      <c r="P11" t="s">
        <v>150</v>
      </c>
      <c r="Q11" t="s">
        <v>134</v>
      </c>
      <c r="R11" t="s">
        <v>150</v>
      </c>
      <c r="T11" t="s">
        <v>150</v>
      </c>
      <c r="Z11" t="s">
        <v>147</v>
      </c>
      <c r="AL11" t="s">
        <v>168</v>
      </c>
    </row>
    <row r="12" spans="2:38" x14ac:dyDescent="0.25">
      <c r="E12" t="s">
        <v>88</v>
      </c>
      <c r="J12" s="2" t="s">
        <v>3615</v>
      </c>
      <c r="N12" s="2" t="s">
        <v>19</v>
      </c>
      <c r="P12" t="s">
        <v>132</v>
      </c>
      <c r="Q12" t="s">
        <v>135</v>
      </c>
      <c r="R12" t="s">
        <v>132</v>
      </c>
      <c r="T12" t="s">
        <v>132</v>
      </c>
      <c r="Z12" t="s">
        <v>148</v>
      </c>
      <c r="AL12" t="s">
        <v>169</v>
      </c>
    </row>
    <row r="13" spans="2:38" x14ac:dyDescent="0.25">
      <c r="J13" s="2" t="s">
        <v>3616</v>
      </c>
      <c r="N13" s="2" t="s">
        <v>3575</v>
      </c>
      <c r="P13" t="s">
        <v>160</v>
      </c>
      <c r="R13" t="s">
        <v>160</v>
      </c>
      <c r="T13" t="s">
        <v>160</v>
      </c>
      <c r="Z13" t="s">
        <v>132</v>
      </c>
      <c r="AL13" t="s">
        <v>170</v>
      </c>
    </row>
    <row r="14" spans="2:38" ht="26.25" x14ac:dyDescent="0.25">
      <c r="N14" s="2" t="s">
        <v>3620</v>
      </c>
      <c r="P14" t="s">
        <v>149</v>
      </c>
      <c r="R14" t="s">
        <v>149</v>
      </c>
      <c r="T14" t="s">
        <v>149</v>
      </c>
      <c r="Z14" t="s">
        <v>149</v>
      </c>
      <c r="AL14" t="s">
        <v>171</v>
      </c>
    </row>
    <row r="15" spans="2:38" x14ac:dyDescent="0.25">
      <c r="N15" s="12" t="s">
        <v>3740</v>
      </c>
      <c r="P15" t="s">
        <v>152</v>
      </c>
      <c r="T15" t="s">
        <v>157</v>
      </c>
      <c r="Z15" t="s">
        <v>150</v>
      </c>
      <c r="AL15" t="s">
        <v>172</v>
      </c>
    </row>
    <row r="16" spans="2:38" x14ac:dyDescent="0.25">
      <c r="P16" t="s">
        <v>157</v>
      </c>
      <c r="Z16" t="s">
        <v>151</v>
      </c>
      <c r="AL16" t="s">
        <v>173</v>
      </c>
    </row>
    <row r="17" spans="26:38" x14ac:dyDescent="0.25">
      <c r="Z17" t="s">
        <v>3576</v>
      </c>
      <c r="AL17" t="s">
        <v>174</v>
      </c>
    </row>
    <row r="18" spans="26:38" x14ac:dyDescent="0.25">
      <c r="Z18" t="s">
        <v>110</v>
      </c>
      <c r="AL18" t="s">
        <v>175</v>
      </c>
    </row>
    <row r="19" spans="26:38" x14ac:dyDescent="0.25">
      <c r="AL19" t="s">
        <v>176</v>
      </c>
    </row>
    <row r="20" spans="26:38" x14ac:dyDescent="0.25">
      <c r="AL20" t="s">
        <v>177</v>
      </c>
    </row>
    <row r="21" spans="26:38" x14ac:dyDescent="0.25">
      <c r="AL21" t="s">
        <v>178</v>
      </c>
    </row>
    <row r="22" spans="26:38" x14ac:dyDescent="0.25">
      <c r="AL22" t="s">
        <v>179</v>
      </c>
    </row>
    <row r="23" spans="26:38" x14ac:dyDescent="0.25">
      <c r="AL23" t="s">
        <v>180</v>
      </c>
    </row>
    <row r="24" spans="26:38" x14ac:dyDescent="0.25">
      <c r="AL24" t="s">
        <v>181</v>
      </c>
    </row>
    <row r="25" spans="26:38" x14ac:dyDescent="0.25">
      <c r="AL25" t="s">
        <v>182</v>
      </c>
    </row>
    <row r="26" spans="26:38" x14ac:dyDescent="0.25">
      <c r="AL26" t="s">
        <v>183</v>
      </c>
    </row>
    <row r="27" spans="26:38" x14ac:dyDescent="0.25">
      <c r="AL27" t="s">
        <v>184</v>
      </c>
    </row>
    <row r="28" spans="26:38" x14ac:dyDescent="0.25">
      <c r="AL28" t="s">
        <v>185</v>
      </c>
    </row>
    <row r="29" spans="26:38" x14ac:dyDescent="0.25">
      <c r="AL29" t="s">
        <v>186</v>
      </c>
    </row>
    <row r="30" spans="26:38" x14ac:dyDescent="0.25">
      <c r="AL30" t="s">
        <v>187</v>
      </c>
    </row>
    <row r="31" spans="26:38" x14ac:dyDescent="0.25">
      <c r="AL31" t="s">
        <v>188</v>
      </c>
    </row>
    <row r="32" spans="26:38" x14ac:dyDescent="0.25">
      <c r="AL32" t="s">
        <v>189</v>
      </c>
    </row>
    <row r="33" spans="2:38" x14ac:dyDescent="0.25">
      <c r="AL33" t="s">
        <v>190</v>
      </c>
    </row>
    <row r="34" spans="2:38" x14ac:dyDescent="0.25">
      <c r="AL34" t="s">
        <v>191</v>
      </c>
    </row>
    <row r="35" spans="2:38" x14ac:dyDescent="0.25">
      <c r="AL35" t="s">
        <v>192</v>
      </c>
    </row>
    <row r="36" spans="2:38" x14ac:dyDescent="0.25">
      <c r="AL36" t="s">
        <v>193</v>
      </c>
    </row>
    <row r="37" spans="2:38" x14ac:dyDescent="0.25">
      <c r="AL37" t="s">
        <v>194</v>
      </c>
    </row>
    <row r="38" spans="2:38" x14ac:dyDescent="0.25">
      <c r="AL38" t="s">
        <v>195</v>
      </c>
    </row>
    <row r="39" spans="2:38" x14ac:dyDescent="0.25">
      <c r="AL39" t="s">
        <v>196</v>
      </c>
    </row>
    <row r="40" spans="2:38" x14ac:dyDescent="0.25">
      <c r="AL40" t="s">
        <v>197</v>
      </c>
    </row>
    <row r="41" spans="2:38" x14ac:dyDescent="0.25">
      <c r="B41" s="1"/>
      <c r="C41" s="1"/>
      <c r="AL41" t="s">
        <v>198</v>
      </c>
    </row>
    <row r="42" spans="2:38" x14ac:dyDescent="0.25">
      <c r="C42" s="2"/>
      <c r="AL42" t="s">
        <v>199</v>
      </c>
    </row>
    <row r="43" spans="2:38" x14ac:dyDescent="0.25">
      <c r="C43" s="2"/>
      <c r="AL43" t="s">
        <v>200</v>
      </c>
    </row>
    <row r="44" spans="2:38" x14ac:dyDescent="0.25">
      <c r="C44" s="2"/>
      <c r="AL44" t="s">
        <v>201</v>
      </c>
    </row>
    <row r="45" spans="2:38" x14ac:dyDescent="0.25">
      <c r="C45" s="2"/>
      <c r="AL45" t="s">
        <v>202</v>
      </c>
    </row>
    <row r="46" spans="2:38" x14ac:dyDescent="0.25">
      <c r="C46" s="2"/>
      <c r="AL46" t="s">
        <v>203</v>
      </c>
    </row>
    <row r="47" spans="2:38" x14ac:dyDescent="0.25">
      <c r="C47" s="2"/>
      <c r="AL47" t="s">
        <v>204</v>
      </c>
    </row>
    <row r="48" spans="2:38" x14ac:dyDescent="0.25">
      <c r="C48" s="2"/>
      <c r="AL48" t="s">
        <v>205</v>
      </c>
    </row>
    <row r="49" spans="2:38" x14ac:dyDescent="0.25">
      <c r="C49" s="2"/>
      <c r="AL49" t="s">
        <v>206</v>
      </c>
    </row>
    <row r="50" spans="2:38" x14ac:dyDescent="0.25">
      <c r="C50" s="2"/>
      <c r="AL50" t="s">
        <v>207</v>
      </c>
    </row>
    <row r="51" spans="2:38" x14ac:dyDescent="0.25">
      <c r="C51" s="2"/>
      <c r="AL51" t="s">
        <v>208</v>
      </c>
    </row>
    <row r="52" spans="2:38" x14ac:dyDescent="0.25">
      <c r="AL52" t="s">
        <v>209</v>
      </c>
    </row>
    <row r="53" spans="2:38" x14ac:dyDescent="0.25">
      <c r="B53" s="2"/>
      <c r="C53" s="2"/>
      <c r="AL53" t="s">
        <v>210</v>
      </c>
    </row>
    <row r="54" spans="2:38" x14ac:dyDescent="0.25">
      <c r="C54" s="2"/>
      <c r="AL54" t="s">
        <v>211</v>
      </c>
    </row>
    <row r="55" spans="2:38" x14ac:dyDescent="0.25">
      <c r="C55" s="2"/>
      <c r="AL55" t="s">
        <v>212</v>
      </c>
    </row>
    <row r="56" spans="2:38" x14ac:dyDescent="0.25">
      <c r="C56" s="2"/>
      <c r="AL56" t="s">
        <v>213</v>
      </c>
    </row>
    <row r="57" spans="2:38" x14ac:dyDescent="0.25">
      <c r="C57" s="2"/>
      <c r="AL57" t="s">
        <v>214</v>
      </c>
    </row>
    <row r="58" spans="2:38" x14ac:dyDescent="0.25">
      <c r="C58" s="2"/>
      <c r="AL58" t="s">
        <v>215</v>
      </c>
    </row>
    <row r="59" spans="2:38" x14ac:dyDescent="0.25">
      <c r="C59" s="2"/>
      <c r="AL59" t="s">
        <v>216</v>
      </c>
    </row>
    <row r="60" spans="2:38" x14ac:dyDescent="0.25">
      <c r="C60" s="2"/>
    </row>
    <row r="62" spans="2:38" x14ac:dyDescent="0.25">
      <c r="B62" s="2"/>
      <c r="C62" s="2"/>
    </row>
    <row r="63" spans="2:38" x14ac:dyDescent="0.25">
      <c r="C63" s="2"/>
    </row>
    <row r="64" spans="2:38" x14ac:dyDescent="0.25">
      <c r="C64" s="2"/>
    </row>
    <row r="65" spans="2:3" x14ac:dyDescent="0.25">
      <c r="C65" s="2"/>
    </row>
    <row r="66" spans="2:3" x14ac:dyDescent="0.25">
      <c r="C66" s="2"/>
    </row>
    <row r="68" spans="2:3" x14ac:dyDescent="0.25">
      <c r="B68" s="2"/>
      <c r="C68" s="2"/>
    </row>
    <row r="69" spans="2:3" x14ac:dyDescent="0.25">
      <c r="C69" s="2"/>
    </row>
    <row r="71" spans="2:3" x14ac:dyDescent="0.25">
      <c r="B71" s="2"/>
      <c r="C71" s="2"/>
    </row>
    <row r="72" spans="2:3" x14ac:dyDescent="0.25">
      <c r="C72" s="2"/>
    </row>
    <row r="73" spans="2:3" x14ac:dyDescent="0.25">
      <c r="C73" s="2"/>
    </row>
    <row r="74" spans="2:3" x14ac:dyDescent="0.25">
      <c r="C74" s="2"/>
    </row>
    <row r="75" spans="2:3" x14ac:dyDescent="0.25">
      <c r="C75" s="2"/>
    </row>
    <row r="76" spans="2:3" x14ac:dyDescent="0.25">
      <c r="C76" s="2"/>
    </row>
    <row r="77" spans="2:3" x14ac:dyDescent="0.25">
      <c r="C77" s="2"/>
    </row>
    <row r="78" spans="2:3" x14ac:dyDescent="0.25">
      <c r="C78" s="2"/>
    </row>
    <row r="79" spans="2:3" x14ac:dyDescent="0.25">
      <c r="C79" s="2"/>
    </row>
    <row r="80" spans="2:3" x14ac:dyDescent="0.25">
      <c r="C80" s="2"/>
    </row>
    <row r="81" spans="2:3" x14ac:dyDescent="0.25">
      <c r="C81" s="2"/>
    </row>
    <row r="82" spans="2:3" x14ac:dyDescent="0.25">
      <c r="C82" s="2"/>
    </row>
    <row r="84" spans="2:3" x14ac:dyDescent="0.25">
      <c r="B84" s="2"/>
      <c r="C84" s="2"/>
    </row>
    <row r="85" spans="2:3" x14ac:dyDescent="0.25">
      <c r="C85" s="2"/>
    </row>
    <row r="86" spans="2:3" x14ac:dyDescent="0.25">
      <c r="C86" s="2"/>
    </row>
    <row r="87" spans="2:3" x14ac:dyDescent="0.25">
      <c r="C87" s="2"/>
    </row>
    <row r="88" spans="2:3" x14ac:dyDescent="0.25">
      <c r="C88" s="2"/>
    </row>
    <row r="90" spans="2:3" x14ac:dyDescent="0.25">
      <c r="B90" s="2"/>
    </row>
    <row r="91" spans="2:3" x14ac:dyDescent="0.25">
      <c r="B91" s="2"/>
    </row>
    <row r="92" spans="2:3" x14ac:dyDescent="0.25">
      <c r="B92" s="2"/>
    </row>
    <row r="93" spans="2:3" x14ac:dyDescent="0.25">
      <c r="B93" s="2"/>
    </row>
    <row r="94" spans="2:3" x14ac:dyDescent="0.25">
      <c r="B94" s="2"/>
    </row>
    <row r="95" spans="2:3" x14ac:dyDescent="0.25">
      <c r="B95" s="2"/>
    </row>
    <row r="96" spans="2:3" x14ac:dyDescent="0.25">
      <c r="B96" s="2"/>
    </row>
    <row r="97" spans="2:3" x14ac:dyDescent="0.25">
      <c r="B97" s="2"/>
    </row>
    <row r="98" spans="2:3" x14ac:dyDescent="0.25">
      <c r="B98" s="2"/>
    </row>
    <row r="99" spans="2:3" x14ac:dyDescent="0.25">
      <c r="B99" s="2"/>
    </row>
    <row r="100" spans="2:3" x14ac:dyDescent="0.25">
      <c r="B100" s="2"/>
    </row>
    <row r="101" spans="2:3" x14ac:dyDescent="0.25">
      <c r="B101" s="2"/>
    </row>
    <row r="102" spans="2:3" x14ac:dyDescent="0.25">
      <c r="B102" s="2"/>
    </row>
    <row r="103" spans="2:3" x14ac:dyDescent="0.25">
      <c r="B103" s="2"/>
    </row>
    <row r="104" spans="2:3" x14ac:dyDescent="0.25">
      <c r="B104" s="2"/>
      <c r="C104" s="2"/>
    </row>
    <row r="105" spans="2:3" x14ac:dyDescent="0.25">
      <c r="B105" s="2"/>
    </row>
    <row r="111" spans="2:3" x14ac:dyDescent="0.25">
      <c r="C111" s="13"/>
    </row>
    <row r="112" spans="2:3" x14ac:dyDescent="0.25">
      <c r="C112" s="2"/>
    </row>
    <row r="116" spans="2:2" x14ac:dyDescent="0.25">
      <c r="B116" s="2"/>
    </row>
    <row r="129" spans="2:3" x14ac:dyDescent="0.25">
      <c r="B129" s="2"/>
      <c r="C129" s="2"/>
    </row>
    <row r="130" spans="2:3" x14ac:dyDescent="0.25">
      <c r="C130" s="2"/>
    </row>
    <row r="131" spans="2:3" x14ac:dyDescent="0.25">
      <c r="C131" s="2"/>
    </row>
    <row r="132" spans="2:3" x14ac:dyDescent="0.25">
      <c r="C132" s="2"/>
    </row>
    <row r="133" spans="2:3" x14ac:dyDescent="0.25">
      <c r="C133" s="2"/>
    </row>
    <row r="134" spans="2:3" x14ac:dyDescent="0.25">
      <c r="C134" s="2"/>
    </row>
    <row r="136" spans="2:3" x14ac:dyDescent="0.25">
      <c r="B136" s="2"/>
      <c r="C136" s="2"/>
    </row>
    <row r="138" spans="2:3" x14ac:dyDescent="0.25">
      <c r="B138" s="2"/>
      <c r="C138" s="2"/>
    </row>
    <row r="139" spans="2:3" x14ac:dyDescent="0.25">
      <c r="C139" s="2"/>
    </row>
    <row r="140" spans="2:3" x14ac:dyDescent="0.25">
      <c r="C140" s="2"/>
    </row>
    <row r="141" spans="2:3" x14ac:dyDescent="0.25">
      <c r="C141" s="2"/>
    </row>
    <row r="142" spans="2:3" x14ac:dyDescent="0.25">
      <c r="C142" s="2"/>
    </row>
    <row r="143" spans="2:3" x14ac:dyDescent="0.25">
      <c r="C143" s="2"/>
    </row>
    <row r="144" spans="2:3" x14ac:dyDescent="0.25">
      <c r="C144" s="2"/>
    </row>
    <row r="145" spans="2:3" x14ac:dyDescent="0.25">
      <c r="C145" s="2"/>
    </row>
    <row r="147" spans="2:3" x14ac:dyDescent="0.25">
      <c r="B147" s="2"/>
      <c r="C147" s="2"/>
    </row>
    <row r="148" spans="2:3" x14ac:dyDescent="0.25">
      <c r="C148" s="2"/>
    </row>
    <row r="149" spans="2:3" x14ac:dyDescent="0.25">
      <c r="C149" s="2"/>
    </row>
    <row r="150" spans="2:3" x14ac:dyDescent="0.25">
      <c r="C150" s="2"/>
    </row>
    <row r="151" spans="2:3" x14ac:dyDescent="0.25">
      <c r="C151" s="2"/>
    </row>
    <row r="153" spans="2:3" x14ac:dyDescent="0.25">
      <c r="B153" s="2"/>
      <c r="C153" s="2"/>
    </row>
    <row r="154" spans="2:3" x14ac:dyDescent="0.25">
      <c r="C154" s="2"/>
    </row>
    <row r="156" spans="2:3" x14ac:dyDescent="0.25">
      <c r="B156" s="2"/>
      <c r="C156" s="2"/>
    </row>
    <row r="157" spans="2:3" x14ac:dyDescent="0.25">
      <c r="C157" s="2"/>
    </row>
    <row r="158" spans="2:3" x14ac:dyDescent="0.25">
      <c r="C158" s="2"/>
    </row>
    <row r="159" spans="2:3" x14ac:dyDescent="0.25">
      <c r="C159" s="2"/>
    </row>
    <row r="160" spans="2:3" x14ac:dyDescent="0.25">
      <c r="B160" s="2"/>
      <c r="C160" s="2"/>
    </row>
    <row r="161" spans="2:3" x14ac:dyDescent="0.25">
      <c r="C161" s="2"/>
    </row>
    <row r="162" spans="2:3" x14ac:dyDescent="0.25">
      <c r="C162" s="2"/>
    </row>
    <row r="163" spans="2:3" x14ac:dyDescent="0.25">
      <c r="B163" s="2"/>
      <c r="C163" s="2"/>
    </row>
    <row r="164" spans="2:3" x14ac:dyDescent="0.25">
      <c r="B164" s="2"/>
      <c r="C164" s="2"/>
    </row>
    <row r="165" spans="2:3" x14ac:dyDescent="0.25">
      <c r="C165" s="2"/>
    </row>
    <row r="167" spans="2:3" x14ac:dyDescent="0.25">
      <c r="B167" s="2"/>
      <c r="C167" s="2"/>
    </row>
    <row r="168" spans="2:3" x14ac:dyDescent="0.25">
      <c r="C168" s="2"/>
    </row>
    <row r="170" spans="2:3" x14ac:dyDescent="0.25">
      <c r="B170" s="2"/>
      <c r="C170" s="2"/>
    </row>
    <row r="171" spans="2:3" x14ac:dyDescent="0.25">
      <c r="C171" s="2"/>
    </row>
    <row r="172" spans="2:3" x14ac:dyDescent="0.25">
      <c r="C172" s="2"/>
    </row>
    <row r="173" spans="2:3" x14ac:dyDescent="0.25">
      <c r="C173" s="2"/>
    </row>
    <row r="174" spans="2:3" x14ac:dyDescent="0.25">
      <c r="C174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36462-9D8A-4FD0-8DA6-BE11973685F8}">
  <dimension ref="D5:BL25"/>
  <sheetViews>
    <sheetView topLeftCell="AX1" workbookViewId="0">
      <selection activeCell="AY26" sqref="A1:XFD1048576"/>
    </sheetView>
  </sheetViews>
  <sheetFormatPr defaultColWidth="8.85546875" defaultRowHeight="15" x14ac:dyDescent="0.25"/>
  <cols>
    <col min="4" max="4" width="34.7109375" customWidth="1"/>
    <col min="5" max="5" width="22" customWidth="1"/>
    <col min="6" max="6" width="20.28515625" customWidth="1"/>
    <col min="7" max="7" width="23.28515625" customWidth="1"/>
    <col min="8" max="8" width="26" customWidth="1"/>
    <col min="9" max="9" width="27.28515625" customWidth="1"/>
    <col min="10" max="10" width="28.42578125" customWidth="1"/>
    <col min="11" max="11" width="34.140625" customWidth="1"/>
    <col min="12" max="12" width="23.85546875" customWidth="1"/>
    <col min="13" max="13" width="29.42578125" customWidth="1"/>
    <col min="14" max="14" width="25.42578125" customWidth="1"/>
    <col min="15" max="15" width="39.7109375" customWidth="1"/>
    <col min="16" max="16" width="42.7109375" customWidth="1"/>
    <col min="17" max="17" width="22.140625" customWidth="1"/>
    <col min="18" max="18" width="34" customWidth="1"/>
    <col min="19" max="19" width="24.85546875" customWidth="1"/>
    <col min="20" max="20" width="26.28515625" customWidth="1"/>
    <col min="21" max="21" width="37" customWidth="1"/>
    <col min="22" max="22" width="41" customWidth="1"/>
    <col min="23" max="23" width="18.28515625" customWidth="1"/>
    <col min="24" max="24" width="27.140625" customWidth="1"/>
    <col min="25" max="25" width="31.85546875" customWidth="1"/>
    <col min="26" max="26" width="19.85546875" customWidth="1"/>
    <col min="27" max="27" width="21.42578125" customWidth="1"/>
    <col min="28" max="28" width="22.28515625" customWidth="1"/>
    <col min="29" max="29" width="28.28515625" customWidth="1"/>
    <col min="30" max="30" width="25.85546875" customWidth="1"/>
    <col min="31" max="31" width="34.85546875" customWidth="1"/>
    <col min="32" max="32" width="28" customWidth="1"/>
    <col min="33" max="33" width="24.28515625" customWidth="1"/>
    <col min="34" max="35" width="35.42578125" customWidth="1"/>
    <col min="36" max="36" width="36.140625" customWidth="1"/>
    <col min="37" max="37" width="35.85546875" customWidth="1"/>
    <col min="38" max="38" width="35.28515625" customWidth="1"/>
    <col min="39" max="39" width="31.140625" customWidth="1"/>
    <col min="40" max="40" width="31.85546875" customWidth="1"/>
    <col min="41" max="41" width="31.28515625" customWidth="1"/>
    <col min="42" max="42" width="27.140625" customWidth="1"/>
    <col min="43" max="43" width="22.42578125" customWidth="1"/>
    <col min="44" max="44" width="23.28515625" customWidth="1"/>
    <col min="45" max="45" width="26.42578125" customWidth="1"/>
    <col min="46" max="46" width="30" customWidth="1"/>
    <col min="47" max="47" width="34.7109375" customWidth="1"/>
    <col min="48" max="48" width="33.28515625" customWidth="1"/>
    <col min="49" max="49" width="24.42578125" customWidth="1"/>
    <col min="50" max="50" width="23.28515625" customWidth="1"/>
    <col min="51" max="51" width="35.7109375" customWidth="1"/>
    <col min="52" max="52" width="27.42578125" customWidth="1"/>
    <col min="53" max="53" width="37.42578125" customWidth="1"/>
    <col min="54" max="54" width="27.85546875" customWidth="1"/>
    <col min="55" max="55" width="45" customWidth="1"/>
    <col min="56" max="56" width="36.42578125" customWidth="1"/>
    <col min="57" max="57" width="36.28515625" customWidth="1"/>
    <col min="58" max="58" width="36.85546875" customWidth="1"/>
    <col min="59" max="59" width="36.42578125" customWidth="1"/>
    <col min="60" max="60" width="37" customWidth="1"/>
    <col min="61" max="61" width="34.85546875" customWidth="1"/>
    <col min="62" max="62" width="35.7109375" customWidth="1"/>
    <col min="63" max="63" width="34" customWidth="1"/>
    <col min="64" max="64" width="37.42578125" customWidth="1"/>
    <col min="65" max="65" width="36" customWidth="1"/>
    <col min="66" max="66" width="37" customWidth="1"/>
  </cols>
  <sheetData>
    <row r="5" spans="4:64" ht="26.25" x14ac:dyDescent="0.25">
      <c r="D5" s="9" t="s">
        <v>1</v>
      </c>
      <c r="E5" s="10" t="s">
        <v>3577</v>
      </c>
      <c r="F5" s="10" t="s">
        <v>3578</v>
      </c>
      <c r="G5" s="10" t="s">
        <v>3579</v>
      </c>
      <c r="H5" s="10" t="s">
        <v>3614</v>
      </c>
      <c r="I5" s="10" t="s">
        <v>3580</v>
      </c>
      <c r="J5" s="10" t="s">
        <v>3581</v>
      </c>
      <c r="K5" s="10" t="s">
        <v>3582</v>
      </c>
      <c r="L5" s="10" t="s">
        <v>3583</v>
      </c>
      <c r="M5" s="10" t="s">
        <v>3584</v>
      </c>
      <c r="N5" s="10" t="s">
        <v>3585</v>
      </c>
      <c r="O5" s="10" t="s">
        <v>3586</v>
      </c>
      <c r="P5" s="10" t="s">
        <v>3587</v>
      </c>
      <c r="Q5" s="10" t="s">
        <v>33</v>
      </c>
      <c r="R5" s="10" t="s">
        <v>3588</v>
      </c>
      <c r="S5" s="10" t="s">
        <v>3589</v>
      </c>
      <c r="T5" s="10" t="s">
        <v>3590</v>
      </c>
      <c r="U5" s="10" t="s">
        <v>3591</v>
      </c>
      <c r="V5" s="10" t="s">
        <v>3592</v>
      </c>
      <c r="W5" s="10" t="s">
        <v>3593</v>
      </c>
      <c r="X5" s="10" t="s">
        <v>3594</v>
      </c>
      <c r="Y5" s="10" t="s">
        <v>3595</v>
      </c>
      <c r="Z5" s="10" t="s">
        <v>46</v>
      </c>
      <c r="AA5" s="10" t="s">
        <v>47</v>
      </c>
      <c r="AB5" s="10" t="s">
        <v>3596</v>
      </c>
      <c r="AC5" s="10" t="s">
        <v>3597</v>
      </c>
      <c r="AD5" s="10" t="s">
        <v>14</v>
      </c>
      <c r="AE5" s="2" t="s">
        <v>77</v>
      </c>
      <c r="AF5" s="2" t="s">
        <v>3598</v>
      </c>
      <c r="AG5" s="12" t="s">
        <v>3575</v>
      </c>
      <c r="AH5" s="2" t="s">
        <v>48</v>
      </c>
      <c r="AI5" s="2" t="s">
        <v>3599</v>
      </c>
      <c r="AJ5" s="2" t="s">
        <v>50</v>
      </c>
      <c r="AK5" s="2" t="s">
        <v>3600</v>
      </c>
      <c r="AL5" s="2" t="s">
        <v>3601</v>
      </c>
      <c r="AM5" s="2" t="s">
        <v>21</v>
      </c>
      <c r="AN5" s="2" t="s">
        <v>22</v>
      </c>
      <c r="AO5" s="2" t="s">
        <v>3602</v>
      </c>
      <c r="AP5" s="2" t="s">
        <v>3603</v>
      </c>
      <c r="AQ5" s="2" t="s">
        <v>3604</v>
      </c>
      <c r="AR5" s="2" t="s">
        <v>3605</v>
      </c>
      <c r="AS5" s="2" t="s">
        <v>3606</v>
      </c>
      <c r="AT5" s="2" t="s">
        <v>3607</v>
      </c>
      <c r="AU5" s="2" t="s">
        <v>45</v>
      </c>
      <c r="AV5" s="2" t="s">
        <v>3608</v>
      </c>
      <c r="AW5" s="2" t="s">
        <v>61</v>
      </c>
      <c r="AX5" s="2" t="s">
        <v>242</v>
      </c>
      <c r="AY5" s="2" t="s">
        <v>3629</v>
      </c>
      <c r="AZ5" s="2" t="s">
        <v>3609</v>
      </c>
      <c r="BA5" s="2" t="s">
        <v>3610</v>
      </c>
      <c r="BB5" s="2" t="s">
        <v>58</v>
      </c>
      <c r="BC5" s="2" t="s">
        <v>3611</v>
      </c>
      <c r="BD5" s="2" t="s">
        <v>60</v>
      </c>
      <c r="BE5" s="2" t="s">
        <v>62</v>
      </c>
      <c r="BF5" s="2" t="s">
        <v>75</v>
      </c>
      <c r="BG5" s="2" t="s">
        <v>68</v>
      </c>
      <c r="BH5" s="2" t="s">
        <v>3612</v>
      </c>
      <c r="BI5" s="2" t="s">
        <v>76</v>
      </c>
      <c r="BJ5" s="2" t="s">
        <v>71</v>
      </c>
      <c r="BK5" s="2" t="s">
        <v>72</v>
      </c>
      <c r="BL5" s="2" t="s">
        <v>3613</v>
      </c>
    </row>
    <row r="6" spans="4:64" x14ac:dyDescent="0.25">
      <c r="D6" t="s">
        <v>139</v>
      </c>
      <c r="E6" t="s">
        <v>139</v>
      </c>
      <c r="F6" t="s">
        <v>139</v>
      </c>
      <c r="G6" t="s">
        <v>139</v>
      </c>
      <c r="H6" t="s">
        <v>139</v>
      </c>
      <c r="I6" t="s">
        <v>139</v>
      </c>
      <c r="J6" t="s">
        <v>139</v>
      </c>
      <c r="K6" t="s">
        <v>139</v>
      </c>
      <c r="L6" t="s">
        <v>139</v>
      </c>
      <c r="M6" t="s">
        <v>139</v>
      </c>
      <c r="N6" t="s">
        <v>139</v>
      </c>
      <c r="O6" t="s">
        <v>139</v>
      </c>
      <c r="P6" t="s">
        <v>139</v>
      </c>
      <c r="Q6" t="s">
        <v>139</v>
      </c>
      <c r="R6" t="s">
        <v>139</v>
      </c>
      <c r="S6" t="s">
        <v>139</v>
      </c>
      <c r="T6" t="s">
        <v>139</v>
      </c>
      <c r="U6" t="s">
        <v>139</v>
      </c>
      <c r="V6" t="s">
        <v>139</v>
      </c>
      <c r="W6" t="s">
        <v>139</v>
      </c>
      <c r="X6" t="s">
        <v>139</v>
      </c>
      <c r="Y6" t="s">
        <v>139</v>
      </c>
      <c r="Z6" t="s">
        <v>139</v>
      </c>
      <c r="AA6" t="s">
        <v>139</v>
      </c>
      <c r="AB6" t="s">
        <v>139</v>
      </c>
      <c r="AC6" t="s">
        <v>139</v>
      </c>
      <c r="AD6" t="s">
        <v>139</v>
      </c>
      <c r="AE6" t="s">
        <v>139</v>
      </c>
      <c r="AF6" t="s">
        <v>139</v>
      </c>
      <c r="AG6" t="s">
        <v>128</v>
      </c>
      <c r="AH6" t="s">
        <v>139</v>
      </c>
      <c r="AI6" t="s">
        <v>139</v>
      </c>
      <c r="AJ6" t="s">
        <v>139</v>
      </c>
      <c r="AK6" t="s">
        <v>139</v>
      </c>
      <c r="AL6" t="s">
        <v>139</v>
      </c>
      <c r="AM6" t="s">
        <v>139</v>
      </c>
      <c r="AN6" t="s">
        <v>139</v>
      </c>
      <c r="AO6" t="s">
        <v>139</v>
      </c>
      <c r="AP6" t="s">
        <v>139</v>
      </c>
      <c r="AQ6" t="s">
        <v>139</v>
      </c>
      <c r="AR6" t="s">
        <v>139</v>
      </c>
      <c r="AS6" t="s">
        <v>139</v>
      </c>
      <c r="AT6" t="s">
        <v>139</v>
      </c>
      <c r="AU6" t="s">
        <v>139</v>
      </c>
      <c r="AV6" t="s">
        <v>139</v>
      </c>
      <c r="AW6" t="s">
        <v>139</v>
      </c>
      <c r="AX6" t="s">
        <v>139</v>
      </c>
      <c r="AY6" t="s">
        <v>139</v>
      </c>
      <c r="AZ6" t="s">
        <v>139</v>
      </c>
      <c r="BA6" t="s">
        <v>139</v>
      </c>
      <c r="BB6" t="s">
        <v>139</v>
      </c>
      <c r="BC6" t="s">
        <v>139</v>
      </c>
      <c r="BD6" t="s">
        <v>139</v>
      </c>
      <c r="BE6" t="s">
        <v>139</v>
      </c>
      <c r="BF6" t="s">
        <v>139</v>
      </c>
      <c r="BG6" t="s">
        <v>139</v>
      </c>
      <c r="BH6" t="s">
        <v>139</v>
      </c>
      <c r="BI6" t="s">
        <v>139</v>
      </c>
      <c r="BJ6" t="s">
        <v>139</v>
      </c>
      <c r="BK6" t="s">
        <v>139</v>
      </c>
      <c r="BL6" t="s">
        <v>139</v>
      </c>
    </row>
    <row r="7" spans="4:64" x14ac:dyDescent="0.25">
      <c r="D7" t="s">
        <v>140</v>
      </c>
      <c r="E7" t="s">
        <v>140</v>
      </c>
      <c r="F7" t="s">
        <v>140</v>
      </c>
      <c r="G7" t="s">
        <v>143</v>
      </c>
      <c r="H7" t="s">
        <v>140</v>
      </c>
      <c r="I7" t="s">
        <v>143</v>
      </c>
      <c r="J7" t="s">
        <v>145</v>
      </c>
      <c r="K7" t="s">
        <v>140</v>
      </c>
      <c r="L7" t="s">
        <v>140</v>
      </c>
      <c r="M7" t="s">
        <v>140</v>
      </c>
      <c r="N7" t="s">
        <v>140</v>
      </c>
      <c r="O7" t="s">
        <v>140</v>
      </c>
      <c r="P7" t="s">
        <v>140</v>
      </c>
      <c r="Q7" t="s">
        <v>140</v>
      </c>
      <c r="R7" t="s">
        <v>140</v>
      </c>
      <c r="S7" t="s">
        <v>140</v>
      </c>
      <c r="T7" t="s">
        <v>140</v>
      </c>
      <c r="U7" t="s">
        <v>140</v>
      </c>
      <c r="V7" t="s">
        <v>140</v>
      </c>
      <c r="W7" t="s">
        <v>140</v>
      </c>
      <c r="X7" t="s">
        <v>140</v>
      </c>
      <c r="Y7" t="s">
        <v>140</v>
      </c>
      <c r="Z7" t="s">
        <v>140</v>
      </c>
      <c r="AA7" t="s">
        <v>140</v>
      </c>
      <c r="AB7" t="s">
        <v>140</v>
      </c>
      <c r="AC7" t="s">
        <v>140</v>
      </c>
      <c r="AD7" t="s">
        <v>140</v>
      </c>
      <c r="AE7" t="s">
        <v>140</v>
      </c>
      <c r="AF7" t="s">
        <v>140</v>
      </c>
      <c r="AG7" t="s">
        <v>129</v>
      </c>
      <c r="AH7" t="s">
        <v>140</v>
      </c>
      <c r="AI7" t="s">
        <v>140</v>
      </c>
      <c r="AJ7" t="s">
        <v>140</v>
      </c>
      <c r="AK7" t="s">
        <v>140</v>
      </c>
      <c r="AL7" t="s">
        <v>140</v>
      </c>
      <c r="AM7" t="s">
        <v>140</v>
      </c>
      <c r="AN7" t="s">
        <v>140</v>
      </c>
      <c r="AO7" t="s">
        <v>140</v>
      </c>
      <c r="AP7" t="s">
        <v>140</v>
      </c>
      <c r="AQ7" t="s">
        <v>140</v>
      </c>
      <c r="AR7" t="s">
        <v>140</v>
      </c>
      <c r="AS7" t="s">
        <v>140</v>
      </c>
      <c r="AT7" t="s">
        <v>140</v>
      </c>
      <c r="AU7" t="s">
        <v>140</v>
      </c>
      <c r="AV7" t="s">
        <v>140</v>
      </c>
      <c r="AW7" t="s">
        <v>140</v>
      </c>
      <c r="AX7" t="s">
        <v>140</v>
      </c>
      <c r="AY7" t="s">
        <v>140</v>
      </c>
      <c r="AZ7" t="s">
        <v>140</v>
      </c>
      <c r="BA7" t="s">
        <v>140</v>
      </c>
      <c r="BB7" t="s">
        <v>140</v>
      </c>
      <c r="BC7" t="s">
        <v>140</v>
      </c>
      <c r="BD7" t="s">
        <v>140</v>
      </c>
      <c r="BE7" t="s">
        <v>140</v>
      </c>
      <c r="BF7" t="s">
        <v>140</v>
      </c>
      <c r="BG7" t="s">
        <v>140</v>
      </c>
      <c r="BH7" t="s">
        <v>140</v>
      </c>
      <c r="BI7" t="s">
        <v>140</v>
      </c>
      <c r="BJ7" t="s">
        <v>140</v>
      </c>
      <c r="BK7" t="s">
        <v>140</v>
      </c>
      <c r="BL7" t="s">
        <v>140</v>
      </c>
    </row>
    <row r="8" spans="4:64" x14ac:dyDescent="0.25">
      <c r="D8" t="s">
        <v>141</v>
      </c>
      <c r="E8" t="s">
        <v>141</v>
      </c>
      <c r="F8" t="s">
        <v>141</v>
      </c>
      <c r="G8" t="s">
        <v>145</v>
      </c>
      <c r="H8" t="s">
        <v>141</v>
      </c>
      <c r="I8" t="s">
        <v>145</v>
      </c>
      <c r="J8" t="s">
        <v>147</v>
      </c>
      <c r="K8" t="s">
        <v>141</v>
      </c>
      <c r="L8" t="s">
        <v>141</v>
      </c>
      <c r="M8" t="s">
        <v>141</v>
      </c>
      <c r="N8" t="s">
        <v>141</v>
      </c>
      <c r="O8" t="s">
        <v>141</v>
      </c>
      <c r="P8" t="s">
        <v>141</v>
      </c>
      <c r="Q8" t="s">
        <v>141</v>
      </c>
      <c r="R8" t="s">
        <v>141</v>
      </c>
      <c r="S8" t="s">
        <v>141</v>
      </c>
      <c r="T8" t="s">
        <v>141</v>
      </c>
      <c r="U8" t="s">
        <v>141</v>
      </c>
      <c r="V8" t="s">
        <v>141</v>
      </c>
      <c r="W8" t="s">
        <v>141</v>
      </c>
      <c r="X8" t="s">
        <v>141</v>
      </c>
      <c r="Y8" t="s">
        <v>141</v>
      </c>
      <c r="Z8" t="s">
        <v>141</v>
      </c>
      <c r="AA8" t="s">
        <v>141</v>
      </c>
      <c r="AB8" t="s">
        <v>141</v>
      </c>
      <c r="AC8" t="s">
        <v>141</v>
      </c>
      <c r="AD8" t="s">
        <v>141</v>
      </c>
      <c r="AE8" t="s">
        <v>141</v>
      </c>
      <c r="AF8" t="s">
        <v>141</v>
      </c>
      <c r="AG8" t="s">
        <v>130</v>
      </c>
      <c r="AH8" t="s">
        <v>141</v>
      </c>
      <c r="AI8" t="s">
        <v>141</v>
      </c>
      <c r="AJ8" t="s">
        <v>141</v>
      </c>
      <c r="AK8" t="s">
        <v>141</v>
      </c>
      <c r="AL8" t="s">
        <v>141</v>
      </c>
      <c r="AM8" t="s">
        <v>141</v>
      </c>
      <c r="AN8" t="s">
        <v>141</v>
      </c>
      <c r="AO8" t="s">
        <v>141</v>
      </c>
      <c r="AP8" t="s">
        <v>141</v>
      </c>
      <c r="AQ8" t="s">
        <v>141</v>
      </c>
      <c r="AR8" t="s">
        <v>141</v>
      </c>
      <c r="AS8" t="s">
        <v>141</v>
      </c>
      <c r="AT8" t="s">
        <v>141</v>
      </c>
      <c r="AU8" t="s">
        <v>141</v>
      </c>
      <c r="AV8" t="s">
        <v>141</v>
      </c>
      <c r="AW8" t="s">
        <v>141</v>
      </c>
      <c r="AX8" t="s">
        <v>141</v>
      </c>
      <c r="AY8" t="s">
        <v>141</v>
      </c>
      <c r="AZ8" t="s">
        <v>141</v>
      </c>
      <c r="BA8" t="s">
        <v>141</v>
      </c>
      <c r="BB8" t="s">
        <v>141</v>
      </c>
      <c r="BC8" t="s">
        <v>141</v>
      </c>
      <c r="BD8" t="s">
        <v>141</v>
      </c>
      <c r="BE8" t="s">
        <v>141</v>
      </c>
      <c r="BF8" t="s">
        <v>141</v>
      </c>
      <c r="BG8" t="s">
        <v>141</v>
      </c>
      <c r="BH8" t="s">
        <v>141</v>
      </c>
      <c r="BI8" t="s">
        <v>141</v>
      </c>
      <c r="BJ8" t="s">
        <v>141</v>
      </c>
      <c r="BK8" t="s">
        <v>141</v>
      </c>
      <c r="BL8" t="s">
        <v>141</v>
      </c>
    </row>
    <row r="9" spans="4:64" x14ac:dyDescent="0.25">
      <c r="D9" t="s">
        <v>142</v>
      </c>
      <c r="E9" t="s">
        <v>142</v>
      </c>
      <c r="F9" t="s">
        <v>142</v>
      </c>
      <c r="G9" t="s">
        <v>132</v>
      </c>
      <c r="H9" t="s">
        <v>142</v>
      </c>
      <c r="I9" t="s">
        <v>147</v>
      </c>
      <c r="J9" t="s">
        <v>132</v>
      </c>
      <c r="K9" t="s">
        <v>142</v>
      </c>
      <c r="L9" t="s">
        <v>142</v>
      </c>
      <c r="M9" t="s">
        <v>142</v>
      </c>
      <c r="N9" t="s">
        <v>142</v>
      </c>
      <c r="O9" t="s">
        <v>142</v>
      </c>
      <c r="P9" t="s">
        <v>142</v>
      </c>
      <c r="Q9" t="s">
        <v>142</v>
      </c>
      <c r="R9" t="s">
        <v>142</v>
      </c>
      <c r="S9" t="s">
        <v>142</v>
      </c>
      <c r="T9" t="s">
        <v>142</v>
      </c>
      <c r="U9" t="s">
        <v>142</v>
      </c>
      <c r="V9" t="s">
        <v>142</v>
      </c>
      <c r="W9" t="s">
        <v>142</v>
      </c>
      <c r="X9" t="s">
        <v>142</v>
      </c>
      <c r="Y9" t="s">
        <v>142</v>
      </c>
      <c r="Z9" t="s">
        <v>142</v>
      </c>
      <c r="AA9" t="s">
        <v>142</v>
      </c>
      <c r="AB9" t="s">
        <v>142</v>
      </c>
      <c r="AC9" t="s">
        <v>142</v>
      </c>
      <c r="AD9" t="s">
        <v>142</v>
      </c>
      <c r="AE9" t="s">
        <v>142</v>
      </c>
      <c r="AF9" t="s">
        <v>142</v>
      </c>
      <c r="AG9" t="s">
        <v>131</v>
      </c>
      <c r="AH9" t="s">
        <v>142</v>
      </c>
      <c r="AI9" t="s">
        <v>142</v>
      </c>
      <c r="AJ9" t="s">
        <v>142</v>
      </c>
      <c r="AK9" t="s">
        <v>142</v>
      </c>
      <c r="AL9" t="s">
        <v>142</v>
      </c>
      <c r="AM9" t="s">
        <v>142</v>
      </c>
      <c r="AN9" t="s">
        <v>142</v>
      </c>
      <c r="AO9" t="s">
        <v>143</v>
      </c>
      <c r="AP9" t="s">
        <v>142</v>
      </c>
      <c r="AQ9" t="s">
        <v>142</v>
      </c>
      <c r="AR9" t="s">
        <v>142</v>
      </c>
      <c r="AS9" t="s">
        <v>142</v>
      </c>
      <c r="AT9" t="s">
        <v>142</v>
      </c>
      <c r="AU9" t="s">
        <v>142</v>
      </c>
      <c r="AV9" t="s">
        <v>142</v>
      </c>
      <c r="AW9" t="s">
        <v>142</v>
      </c>
      <c r="AX9" t="s">
        <v>142</v>
      </c>
      <c r="AY9" t="s">
        <v>142</v>
      </c>
      <c r="AZ9" t="s">
        <v>142</v>
      </c>
      <c r="BA9" t="s">
        <v>142</v>
      </c>
      <c r="BB9" t="s">
        <v>142</v>
      </c>
      <c r="BC9" t="s">
        <v>142</v>
      </c>
      <c r="BD9" t="s">
        <v>142</v>
      </c>
      <c r="BE9" t="s">
        <v>142</v>
      </c>
      <c r="BF9" t="s">
        <v>142</v>
      </c>
      <c r="BG9" t="s">
        <v>142</v>
      </c>
      <c r="BH9" t="s">
        <v>142</v>
      </c>
      <c r="BI9" t="s">
        <v>142</v>
      </c>
      <c r="BJ9" t="s">
        <v>142</v>
      </c>
      <c r="BK9" t="s">
        <v>142</v>
      </c>
      <c r="BL9" t="s">
        <v>142</v>
      </c>
    </row>
    <row r="10" spans="4:64" x14ac:dyDescent="0.25">
      <c r="D10" t="s">
        <v>143</v>
      </c>
      <c r="E10" t="s">
        <v>143</v>
      </c>
      <c r="F10" t="s">
        <v>143</v>
      </c>
      <c r="G10" t="s">
        <v>149</v>
      </c>
      <c r="H10" t="s">
        <v>143</v>
      </c>
      <c r="I10" t="s">
        <v>132</v>
      </c>
      <c r="J10" t="s">
        <v>149</v>
      </c>
      <c r="K10" t="s">
        <v>143</v>
      </c>
      <c r="L10" t="s">
        <v>143</v>
      </c>
      <c r="M10" t="s">
        <v>143</v>
      </c>
      <c r="N10" t="s">
        <v>143</v>
      </c>
      <c r="O10" t="s">
        <v>143</v>
      </c>
      <c r="P10" t="s">
        <v>143</v>
      </c>
      <c r="Q10" t="s">
        <v>143</v>
      </c>
      <c r="R10" t="s">
        <v>143</v>
      </c>
      <c r="S10" t="s">
        <v>143</v>
      </c>
      <c r="T10" t="s">
        <v>143</v>
      </c>
      <c r="U10" t="s">
        <v>143</v>
      </c>
      <c r="V10" t="s">
        <v>143</v>
      </c>
      <c r="W10" t="s">
        <v>143</v>
      </c>
      <c r="X10" t="s">
        <v>143</v>
      </c>
      <c r="Y10" t="s">
        <v>143</v>
      </c>
      <c r="Z10" t="s">
        <v>143</v>
      </c>
      <c r="AA10" t="s">
        <v>143</v>
      </c>
      <c r="AB10" t="s">
        <v>143</v>
      </c>
      <c r="AC10" t="s">
        <v>143</v>
      </c>
      <c r="AD10" t="s">
        <v>143</v>
      </c>
      <c r="AE10" t="s">
        <v>143</v>
      </c>
      <c r="AF10" t="s">
        <v>143</v>
      </c>
      <c r="AG10" t="s">
        <v>132</v>
      </c>
      <c r="AH10" t="s">
        <v>143</v>
      </c>
      <c r="AI10" t="s">
        <v>143</v>
      </c>
      <c r="AJ10" t="s">
        <v>143</v>
      </c>
      <c r="AK10" t="s">
        <v>143</v>
      </c>
      <c r="AL10" t="s">
        <v>143</v>
      </c>
      <c r="AM10" t="s">
        <v>143</v>
      </c>
      <c r="AN10" t="s">
        <v>143</v>
      </c>
      <c r="AO10" t="s">
        <v>146</v>
      </c>
      <c r="AP10" t="s">
        <v>143</v>
      </c>
      <c r="AQ10" t="s">
        <v>143</v>
      </c>
      <c r="AR10" t="s">
        <v>143</v>
      </c>
      <c r="AS10" t="s">
        <v>143</v>
      </c>
      <c r="AT10" t="s">
        <v>143</v>
      </c>
      <c r="AU10" t="s">
        <v>143</v>
      </c>
      <c r="AV10" t="s">
        <v>143</v>
      </c>
      <c r="AW10" t="s">
        <v>143</v>
      </c>
      <c r="AX10" t="s">
        <v>143</v>
      </c>
      <c r="AY10" t="s">
        <v>143</v>
      </c>
      <c r="AZ10" t="s">
        <v>143</v>
      </c>
      <c r="BA10" t="s">
        <v>143</v>
      </c>
      <c r="BB10" t="s">
        <v>143</v>
      </c>
      <c r="BC10" t="s">
        <v>143</v>
      </c>
      <c r="BD10" t="s">
        <v>143</v>
      </c>
      <c r="BE10" t="s">
        <v>143</v>
      </c>
      <c r="BF10" t="s">
        <v>143</v>
      </c>
      <c r="BG10" t="s">
        <v>143</v>
      </c>
      <c r="BH10" t="s">
        <v>143</v>
      </c>
      <c r="BI10" t="s">
        <v>143</v>
      </c>
      <c r="BJ10" t="s">
        <v>143</v>
      </c>
      <c r="BK10" t="s">
        <v>143</v>
      </c>
      <c r="BL10" t="s">
        <v>143</v>
      </c>
    </row>
    <row r="11" spans="4:64" x14ac:dyDescent="0.25">
      <c r="D11" t="s">
        <v>144</v>
      </c>
      <c r="E11" t="s">
        <v>144</v>
      </c>
      <c r="F11" t="s">
        <v>144</v>
      </c>
      <c r="G11" t="s">
        <v>150</v>
      </c>
      <c r="H11" t="s">
        <v>144</v>
      </c>
      <c r="I11" t="s">
        <v>149</v>
      </c>
      <c r="J11" t="s">
        <v>150</v>
      </c>
      <c r="K11" t="s">
        <v>144</v>
      </c>
      <c r="L11" t="s">
        <v>144</v>
      </c>
      <c r="M11" t="s">
        <v>144</v>
      </c>
      <c r="N11" t="s">
        <v>144</v>
      </c>
      <c r="O11" t="s">
        <v>144</v>
      </c>
      <c r="P11" t="s">
        <v>144</v>
      </c>
      <c r="Q11" t="s">
        <v>144</v>
      </c>
      <c r="R11" t="s">
        <v>144</v>
      </c>
      <c r="S11" t="s">
        <v>144</v>
      </c>
      <c r="T11" t="s">
        <v>144</v>
      </c>
      <c r="U11" t="s">
        <v>144</v>
      </c>
      <c r="V11" t="s">
        <v>144</v>
      </c>
      <c r="W11" t="s">
        <v>144</v>
      </c>
      <c r="X11" t="s">
        <v>144</v>
      </c>
      <c r="Y11" t="s">
        <v>144</v>
      </c>
      <c r="Z11" t="s">
        <v>144</v>
      </c>
      <c r="AA11" t="s">
        <v>144</v>
      </c>
      <c r="AB11" t="s">
        <v>144</v>
      </c>
      <c r="AC11" t="s">
        <v>144</v>
      </c>
      <c r="AD11" t="s">
        <v>144</v>
      </c>
      <c r="AE11" t="s">
        <v>144</v>
      </c>
      <c r="AF11" t="s">
        <v>144</v>
      </c>
      <c r="AG11" t="s">
        <v>133</v>
      </c>
      <c r="AH11" t="s">
        <v>144</v>
      </c>
      <c r="AI11" t="s">
        <v>144</v>
      </c>
      <c r="AJ11" t="s">
        <v>144</v>
      </c>
      <c r="AK11" t="s">
        <v>144</v>
      </c>
      <c r="AL11" t="s">
        <v>144</v>
      </c>
      <c r="AM11" t="s">
        <v>144</v>
      </c>
      <c r="AN11" t="s">
        <v>144</v>
      </c>
      <c r="AO11" t="s">
        <v>147</v>
      </c>
      <c r="AP11" t="s">
        <v>144</v>
      </c>
      <c r="AQ11" t="s">
        <v>144</v>
      </c>
      <c r="AR11" t="s">
        <v>144</v>
      </c>
      <c r="AS11" t="s">
        <v>144</v>
      </c>
      <c r="AT11" t="s">
        <v>144</v>
      </c>
      <c r="AU11" t="s">
        <v>144</v>
      </c>
      <c r="AV11" t="s">
        <v>144</v>
      </c>
      <c r="AW11" t="s">
        <v>144</v>
      </c>
      <c r="AX11" t="s">
        <v>144</v>
      </c>
      <c r="AY11" t="s">
        <v>144</v>
      </c>
      <c r="AZ11" t="s">
        <v>144</v>
      </c>
      <c r="BA11" t="s">
        <v>144</v>
      </c>
      <c r="BB11" t="s">
        <v>144</v>
      </c>
      <c r="BC11" t="s">
        <v>144</v>
      </c>
      <c r="BD11" t="s">
        <v>144</v>
      </c>
      <c r="BE11" t="s">
        <v>144</v>
      </c>
      <c r="BF11" t="s">
        <v>144</v>
      </c>
      <c r="BG11" t="s">
        <v>144</v>
      </c>
      <c r="BH11" t="s">
        <v>144</v>
      </c>
      <c r="BI11" t="s">
        <v>144</v>
      </c>
      <c r="BJ11" t="s">
        <v>144</v>
      </c>
      <c r="BK11" t="s">
        <v>144</v>
      </c>
      <c r="BL11" t="s">
        <v>144</v>
      </c>
    </row>
    <row r="12" spans="4:64" ht="26.25" x14ac:dyDescent="0.25">
      <c r="D12" t="s">
        <v>158</v>
      </c>
      <c r="E12" t="s">
        <v>158</v>
      </c>
      <c r="F12" t="s">
        <v>158</v>
      </c>
      <c r="G12" t="s">
        <v>151</v>
      </c>
      <c r="H12" t="s">
        <v>145</v>
      </c>
      <c r="I12" t="s">
        <v>150</v>
      </c>
      <c r="J12" t="s">
        <v>151</v>
      </c>
      <c r="K12" t="s">
        <v>145</v>
      </c>
      <c r="L12" t="s">
        <v>145</v>
      </c>
      <c r="M12" t="s">
        <v>145</v>
      </c>
      <c r="N12" t="s">
        <v>145</v>
      </c>
      <c r="O12" t="s">
        <v>145</v>
      </c>
      <c r="P12" t="s">
        <v>145</v>
      </c>
      <c r="Q12" t="s">
        <v>145</v>
      </c>
      <c r="R12" t="s">
        <v>145</v>
      </c>
      <c r="S12" t="s">
        <v>145</v>
      </c>
      <c r="T12" t="s">
        <v>145</v>
      </c>
      <c r="U12" t="s">
        <v>145</v>
      </c>
      <c r="V12" t="s">
        <v>145</v>
      </c>
      <c r="W12" t="s">
        <v>145</v>
      </c>
      <c r="X12" t="s">
        <v>145</v>
      </c>
      <c r="Y12" t="s">
        <v>145</v>
      </c>
      <c r="Z12" t="s">
        <v>145</v>
      </c>
      <c r="AA12" t="s">
        <v>145</v>
      </c>
      <c r="AB12" t="s">
        <v>145</v>
      </c>
      <c r="AC12" t="s">
        <v>145</v>
      </c>
      <c r="AD12" t="s">
        <v>145</v>
      </c>
      <c r="AE12" t="s">
        <v>145</v>
      </c>
      <c r="AF12" t="s">
        <v>145</v>
      </c>
      <c r="AG12" s="13" t="s">
        <v>127</v>
      </c>
      <c r="AH12" t="s">
        <v>145</v>
      </c>
      <c r="AI12" t="s">
        <v>145</v>
      </c>
      <c r="AJ12" t="s">
        <v>145</v>
      </c>
      <c r="AK12" t="s">
        <v>145</v>
      </c>
      <c r="AL12" t="s">
        <v>145</v>
      </c>
      <c r="AM12" t="s">
        <v>145</v>
      </c>
      <c r="AN12" t="s">
        <v>145</v>
      </c>
      <c r="AO12" t="s">
        <v>132</v>
      </c>
      <c r="AP12" t="s">
        <v>145</v>
      </c>
      <c r="AQ12" t="s">
        <v>145</v>
      </c>
      <c r="AR12" t="s">
        <v>145</v>
      </c>
      <c r="AS12" t="s">
        <v>145</v>
      </c>
      <c r="AT12" t="s">
        <v>145</v>
      </c>
      <c r="AU12" t="s">
        <v>145</v>
      </c>
      <c r="AV12" t="s">
        <v>145</v>
      </c>
      <c r="AW12" t="s">
        <v>145</v>
      </c>
      <c r="AX12" t="s">
        <v>145</v>
      </c>
      <c r="AY12" t="s">
        <v>145</v>
      </c>
      <c r="AZ12" t="s">
        <v>145</v>
      </c>
      <c r="BA12" t="s">
        <v>145</v>
      </c>
      <c r="BB12" t="s">
        <v>145</v>
      </c>
      <c r="BC12" t="s">
        <v>145</v>
      </c>
      <c r="BD12" t="s">
        <v>145</v>
      </c>
      <c r="BE12" t="s">
        <v>145</v>
      </c>
      <c r="BF12" t="s">
        <v>145</v>
      </c>
      <c r="BG12" t="s">
        <v>145</v>
      </c>
      <c r="BH12" t="s">
        <v>145</v>
      </c>
      <c r="BI12" t="s">
        <v>145</v>
      </c>
      <c r="BJ12" t="s">
        <v>145</v>
      </c>
      <c r="BK12" t="s">
        <v>145</v>
      </c>
      <c r="BL12" t="s">
        <v>145</v>
      </c>
    </row>
    <row r="13" spans="4:64" x14ac:dyDescent="0.25">
      <c r="D13" t="s">
        <v>146</v>
      </c>
      <c r="E13" t="s">
        <v>146</v>
      </c>
      <c r="F13" t="s">
        <v>146</v>
      </c>
      <c r="G13" t="s">
        <v>153</v>
      </c>
      <c r="H13" t="s">
        <v>146</v>
      </c>
      <c r="I13" t="s">
        <v>151</v>
      </c>
      <c r="J13" t="s">
        <v>153</v>
      </c>
      <c r="K13" t="s">
        <v>146</v>
      </c>
      <c r="L13" t="s">
        <v>146</v>
      </c>
      <c r="M13" t="s">
        <v>146</v>
      </c>
      <c r="N13" t="s">
        <v>146</v>
      </c>
      <c r="O13" t="s">
        <v>146</v>
      </c>
      <c r="P13" t="s">
        <v>146</v>
      </c>
      <c r="Q13" t="s">
        <v>146</v>
      </c>
      <c r="R13" t="s">
        <v>146</v>
      </c>
      <c r="S13" t="s">
        <v>146</v>
      </c>
      <c r="T13" t="s">
        <v>146</v>
      </c>
      <c r="U13" t="s">
        <v>146</v>
      </c>
      <c r="V13" t="s">
        <v>146</v>
      </c>
      <c r="W13" t="s">
        <v>146</v>
      </c>
      <c r="X13" t="s">
        <v>146</v>
      </c>
      <c r="Y13" t="s">
        <v>146</v>
      </c>
      <c r="Z13" t="s">
        <v>146</v>
      </c>
      <c r="AA13" t="s">
        <v>146</v>
      </c>
      <c r="AB13" t="s">
        <v>146</v>
      </c>
      <c r="AC13" t="s">
        <v>146</v>
      </c>
      <c r="AD13" t="s">
        <v>146</v>
      </c>
      <c r="AE13" t="s">
        <v>146</v>
      </c>
      <c r="AF13" t="s">
        <v>146</v>
      </c>
      <c r="AG13" t="s">
        <v>110</v>
      </c>
      <c r="AH13" t="s">
        <v>146</v>
      </c>
      <c r="AI13" t="s">
        <v>146</v>
      </c>
      <c r="AJ13" t="s">
        <v>146</v>
      </c>
      <c r="AK13" t="s">
        <v>146</v>
      </c>
      <c r="AL13" t="s">
        <v>146</v>
      </c>
      <c r="AM13" t="s">
        <v>146</v>
      </c>
      <c r="AN13" t="s">
        <v>146</v>
      </c>
      <c r="AO13" t="s">
        <v>3576</v>
      </c>
      <c r="AP13" t="s">
        <v>146</v>
      </c>
      <c r="AQ13" t="s">
        <v>146</v>
      </c>
      <c r="AR13" t="s">
        <v>146</v>
      </c>
      <c r="AS13" t="s">
        <v>146</v>
      </c>
      <c r="AT13" t="s">
        <v>146</v>
      </c>
      <c r="AU13" t="s">
        <v>146</v>
      </c>
      <c r="AV13" t="s">
        <v>146</v>
      </c>
      <c r="AW13" t="s">
        <v>146</v>
      </c>
      <c r="AX13" t="s">
        <v>146</v>
      </c>
      <c r="AY13" t="s">
        <v>146</v>
      </c>
      <c r="AZ13" t="s">
        <v>146</v>
      </c>
      <c r="BA13" t="s">
        <v>146</v>
      </c>
      <c r="BB13" t="s">
        <v>146</v>
      </c>
      <c r="BC13" t="s">
        <v>146</v>
      </c>
      <c r="BD13" t="s">
        <v>146</v>
      </c>
      <c r="BE13" t="s">
        <v>146</v>
      </c>
      <c r="BF13" t="s">
        <v>146</v>
      </c>
      <c r="BG13" t="s">
        <v>146</v>
      </c>
      <c r="BH13" t="s">
        <v>146</v>
      </c>
      <c r="BI13" t="s">
        <v>146</v>
      </c>
      <c r="BJ13" t="s">
        <v>146</v>
      </c>
      <c r="BK13" t="s">
        <v>146</v>
      </c>
      <c r="BL13" t="s">
        <v>146</v>
      </c>
    </row>
    <row r="14" spans="4:64" x14ac:dyDescent="0.25">
      <c r="D14" t="s">
        <v>147</v>
      </c>
      <c r="E14" t="s">
        <v>147</v>
      </c>
      <c r="F14" t="s">
        <v>147</v>
      </c>
      <c r="G14" t="s">
        <v>154</v>
      </c>
      <c r="H14" t="s">
        <v>147</v>
      </c>
      <c r="I14" t="s">
        <v>154</v>
      </c>
      <c r="J14" t="s">
        <v>154</v>
      </c>
      <c r="K14" t="s">
        <v>147</v>
      </c>
      <c r="L14" t="s">
        <v>147</v>
      </c>
      <c r="M14" t="s">
        <v>147</v>
      </c>
      <c r="N14" t="s">
        <v>147</v>
      </c>
      <c r="O14" t="s">
        <v>147</v>
      </c>
      <c r="P14" t="s">
        <v>147</v>
      </c>
      <c r="Q14" t="s">
        <v>147</v>
      </c>
      <c r="R14" t="s">
        <v>147</v>
      </c>
      <c r="S14" t="s">
        <v>147</v>
      </c>
      <c r="T14" t="s">
        <v>147</v>
      </c>
      <c r="U14" t="s">
        <v>147</v>
      </c>
      <c r="V14" t="s">
        <v>147</v>
      </c>
      <c r="W14" t="s">
        <v>147</v>
      </c>
      <c r="X14" t="s">
        <v>147</v>
      </c>
      <c r="Y14" t="s">
        <v>147</v>
      </c>
      <c r="Z14" t="s">
        <v>147</v>
      </c>
      <c r="AA14" t="s">
        <v>147</v>
      </c>
      <c r="AB14" t="s">
        <v>147</v>
      </c>
      <c r="AC14" t="s">
        <v>147</v>
      </c>
      <c r="AD14" t="s">
        <v>147</v>
      </c>
      <c r="AE14" t="s">
        <v>147</v>
      </c>
      <c r="AF14" t="s">
        <v>147</v>
      </c>
      <c r="AH14" t="s">
        <v>147</v>
      </c>
      <c r="AI14" t="s">
        <v>147</v>
      </c>
      <c r="AJ14" t="s">
        <v>147</v>
      </c>
      <c r="AK14" t="s">
        <v>147</v>
      </c>
      <c r="AL14" t="s">
        <v>147</v>
      </c>
      <c r="AM14" t="s">
        <v>147</v>
      </c>
      <c r="AN14" t="s">
        <v>147</v>
      </c>
      <c r="AO14" t="s">
        <v>110</v>
      </c>
      <c r="AP14" t="s">
        <v>147</v>
      </c>
      <c r="AQ14" t="s">
        <v>147</v>
      </c>
      <c r="AR14" t="s">
        <v>147</v>
      </c>
      <c r="AS14" t="s">
        <v>147</v>
      </c>
      <c r="AT14" t="s">
        <v>147</v>
      </c>
      <c r="AU14" t="s">
        <v>147</v>
      </c>
      <c r="AV14" t="s">
        <v>147</v>
      </c>
      <c r="AW14" t="s">
        <v>147</v>
      </c>
      <c r="AX14" t="s">
        <v>147</v>
      </c>
      <c r="AY14" t="s">
        <v>147</v>
      </c>
      <c r="AZ14" t="s">
        <v>147</v>
      </c>
      <c r="BA14" t="s">
        <v>147</v>
      </c>
      <c r="BB14" t="s">
        <v>147</v>
      </c>
      <c r="BC14" t="s">
        <v>147</v>
      </c>
      <c r="BD14" t="s">
        <v>147</v>
      </c>
      <c r="BE14" t="s">
        <v>147</v>
      </c>
      <c r="BF14" t="s">
        <v>147</v>
      </c>
      <c r="BG14" t="s">
        <v>147</v>
      </c>
      <c r="BH14" t="s">
        <v>147</v>
      </c>
      <c r="BI14" t="s">
        <v>147</v>
      </c>
      <c r="BJ14" t="s">
        <v>147</v>
      </c>
      <c r="BK14" t="s">
        <v>147</v>
      </c>
      <c r="BL14" t="s">
        <v>147</v>
      </c>
    </row>
    <row r="15" spans="4:64" x14ac:dyDescent="0.25">
      <c r="D15" t="s">
        <v>148</v>
      </c>
      <c r="E15" t="s">
        <v>148</v>
      </c>
      <c r="F15" t="s">
        <v>148</v>
      </c>
      <c r="G15" t="s">
        <v>155</v>
      </c>
      <c r="H15" t="s">
        <v>148</v>
      </c>
      <c r="I15" t="s">
        <v>155</v>
      </c>
      <c r="J15" t="s">
        <v>155</v>
      </c>
      <c r="K15" t="s">
        <v>148</v>
      </c>
      <c r="L15" t="s">
        <v>148</v>
      </c>
      <c r="M15" t="s">
        <v>132</v>
      </c>
      <c r="N15" t="s">
        <v>148</v>
      </c>
      <c r="O15" t="s">
        <v>148</v>
      </c>
      <c r="P15" t="s">
        <v>148</v>
      </c>
      <c r="Q15" t="s">
        <v>148</v>
      </c>
      <c r="R15" t="s">
        <v>148</v>
      </c>
      <c r="S15" t="s">
        <v>148</v>
      </c>
      <c r="T15" t="s">
        <v>148</v>
      </c>
      <c r="U15" t="s">
        <v>148</v>
      </c>
      <c r="V15" t="s">
        <v>148</v>
      </c>
      <c r="W15" t="s">
        <v>148</v>
      </c>
      <c r="X15" t="s">
        <v>148</v>
      </c>
      <c r="Y15" t="s">
        <v>148</v>
      </c>
      <c r="Z15" t="s">
        <v>148</v>
      </c>
      <c r="AA15" t="s">
        <v>148</v>
      </c>
      <c r="AB15" t="s">
        <v>148</v>
      </c>
      <c r="AC15" t="s">
        <v>148</v>
      </c>
      <c r="AD15" t="s">
        <v>148</v>
      </c>
      <c r="AE15" t="s">
        <v>148</v>
      </c>
      <c r="AF15" t="s">
        <v>148</v>
      </c>
      <c r="AH15" t="s">
        <v>148</v>
      </c>
      <c r="AI15" t="s">
        <v>148</v>
      </c>
      <c r="AJ15" t="s">
        <v>148</v>
      </c>
      <c r="AK15" t="s">
        <v>148</v>
      </c>
      <c r="AL15" t="s">
        <v>148</v>
      </c>
      <c r="AM15" t="s">
        <v>148</v>
      </c>
      <c r="AN15" t="s">
        <v>148</v>
      </c>
      <c r="AP15" t="s">
        <v>148</v>
      </c>
      <c r="AQ15" t="s">
        <v>148</v>
      </c>
      <c r="AR15" t="s">
        <v>148</v>
      </c>
      <c r="AS15" t="s">
        <v>148</v>
      </c>
      <c r="AT15" t="s">
        <v>148</v>
      </c>
      <c r="AU15" t="s">
        <v>148</v>
      </c>
      <c r="AV15" t="s">
        <v>148</v>
      </c>
      <c r="AW15" t="s">
        <v>148</v>
      </c>
      <c r="AX15" t="s">
        <v>148</v>
      </c>
      <c r="AY15" t="s">
        <v>148</v>
      </c>
      <c r="AZ15" t="s">
        <v>148</v>
      </c>
      <c r="BA15" t="s">
        <v>148</v>
      </c>
      <c r="BB15" t="s">
        <v>148</v>
      </c>
      <c r="BC15" t="s">
        <v>148</v>
      </c>
      <c r="BD15" t="s">
        <v>148</v>
      </c>
      <c r="BE15" t="s">
        <v>148</v>
      </c>
      <c r="BF15" t="s">
        <v>148</v>
      </c>
      <c r="BG15" t="s">
        <v>148</v>
      </c>
      <c r="BH15" t="s">
        <v>148</v>
      </c>
      <c r="BI15" t="s">
        <v>148</v>
      </c>
      <c r="BJ15" t="s">
        <v>148</v>
      </c>
      <c r="BK15" t="s">
        <v>148</v>
      </c>
      <c r="BL15" t="s">
        <v>148</v>
      </c>
    </row>
    <row r="16" spans="4:64" x14ac:dyDescent="0.25">
      <c r="D16" t="s">
        <v>132</v>
      </c>
      <c r="E16" t="s">
        <v>132</v>
      </c>
      <c r="F16" t="s">
        <v>132</v>
      </c>
      <c r="G16" t="s">
        <v>110</v>
      </c>
      <c r="H16" t="s">
        <v>132</v>
      </c>
      <c r="I16" t="s">
        <v>110</v>
      </c>
      <c r="J16" t="s">
        <v>110</v>
      </c>
      <c r="K16" t="s">
        <v>132</v>
      </c>
      <c r="L16" t="s">
        <v>132</v>
      </c>
      <c r="M16" t="s">
        <v>149</v>
      </c>
      <c r="N16" t="s">
        <v>132</v>
      </c>
      <c r="O16" t="s">
        <v>132</v>
      </c>
      <c r="P16" t="s">
        <v>132</v>
      </c>
      <c r="Q16" t="s">
        <v>132</v>
      </c>
      <c r="R16" t="s">
        <v>132</v>
      </c>
      <c r="S16" t="s">
        <v>132</v>
      </c>
      <c r="T16" t="s">
        <v>132</v>
      </c>
      <c r="U16" t="s">
        <v>132</v>
      </c>
      <c r="V16" t="s">
        <v>132</v>
      </c>
      <c r="W16" t="s">
        <v>132</v>
      </c>
      <c r="X16" t="s">
        <v>132</v>
      </c>
      <c r="Y16" t="s">
        <v>132</v>
      </c>
      <c r="Z16" t="s">
        <v>132</v>
      </c>
      <c r="AA16" t="s">
        <v>132</v>
      </c>
      <c r="AB16" t="s">
        <v>132</v>
      </c>
      <c r="AC16" t="s">
        <v>132</v>
      </c>
      <c r="AD16" t="s">
        <v>132</v>
      </c>
      <c r="AE16" t="s">
        <v>132</v>
      </c>
      <c r="AF16" t="s">
        <v>132</v>
      </c>
      <c r="AH16" t="s">
        <v>132</v>
      </c>
      <c r="AI16" t="s">
        <v>132</v>
      </c>
      <c r="AJ16" t="s">
        <v>132</v>
      </c>
      <c r="AK16" t="s">
        <v>132</v>
      </c>
      <c r="AL16" t="s">
        <v>132</v>
      </c>
      <c r="AM16" t="s">
        <v>132</v>
      </c>
      <c r="AN16" t="s">
        <v>132</v>
      </c>
      <c r="AP16" t="s">
        <v>132</v>
      </c>
      <c r="AQ16" t="s">
        <v>132</v>
      </c>
      <c r="AR16" t="s">
        <v>132</v>
      </c>
      <c r="AS16" t="s">
        <v>132</v>
      </c>
      <c r="AT16" t="s">
        <v>132</v>
      </c>
      <c r="AU16" t="s">
        <v>132</v>
      </c>
      <c r="AV16" t="s">
        <v>132</v>
      </c>
      <c r="AW16" t="s">
        <v>132</v>
      </c>
      <c r="AX16" t="s">
        <v>132</v>
      </c>
      <c r="AY16" t="s">
        <v>132</v>
      </c>
      <c r="AZ16" t="s">
        <v>132</v>
      </c>
      <c r="BA16" t="s">
        <v>132</v>
      </c>
      <c r="BB16" t="s">
        <v>132</v>
      </c>
      <c r="BC16" t="s">
        <v>132</v>
      </c>
      <c r="BD16" t="s">
        <v>132</v>
      </c>
      <c r="BE16" t="s">
        <v>132</v>
      </c>
      <c r="BF16" t="s">
        <v>132</v>
      </c>
      <c r="BG16" t="s">
        <v>132</v>
      </c>
      <c r="BH16" t="s">
        <v>132</v>
      </c>
      <c r="BI16" t="s">
        <v>132</v>
      </c>
      <c r="BJ16" t="s">
        <v>132</v>
      </c>
      <c r="BK16" t="s">
        <v>132</v>
      </c>
      <c r="BL16" t="s">
        <v>132</v>
      </c>
    </row>
    <row r="17" spans="4:64" x14ac:dyDescent="0.25">
      <c r="D17" t="s">
        <v>149</v>
      </c>
      <c r="E17" t="s">
        <v>149</v>
      </c>
      <c r="F17" t="s">
        <v>149</v>
      </c>
      <c r="H17" t="s">
        <v>149</v>
      </c>
      <c r="K17" t="s">
        <v>149</v>
      </c>
      <c r="L17" t="s">
        <v>149</v>
      </c>
      <c r="M17" t="s">
        <v>150</v>
      </c>
      <c r="N17" t="s">
        <v>149</v>
      </c>
      <c r="O17" t="s">
        <v>149</v>
      </c>
      <c r="P17" t="s">
        <v>149</v>
      </c>
      <c r="Q17" t="s">
        <v>149</v>
      </c>
      <c r="R17" t="s">
        <v>149</v>
      </c>
      <c r="S17" t="s">
        <v>149</v>
      </c>
      <c r="T17" t="s">
        <v>149</v>
      </c>
      <c r="U17" t="s">
        <v>149</v>
      </c>
      <c r="V17" t="s">
        <v>149</v>
      </c>
      <c r="W17" t="s">
        <v>149</v>
      </c>
      <c r="X17" t="s">
        <v>149</v>
      </c>
      <c r="Y17" t="s">
        <v>149</v>
      </c>
      <c r="Z17" t="s">
        <v>149</v>
      </c>
      <c r="AA17" t="s">
        <v>149</v>
      </c>
      <c r="AB17" t="s">
        <v>149</v>
      </c>
      <c r="AC17" t="s">
        <v>149</v>
      </c>
      <c r="AD17" t="s">
        <v>149</v>
      </c>
      <c r="AE17" t="s">
        <v>149</v>
      </c>
      <c r="AF17" t="s">
        <v>149</v>
      </c>
      <c r="AH17" t="s">
        <v>149</v>
      </c>
      <c r="AI17" t="s">
        <v>149</v>
      </c>
      <c r="AJ17" t="s">
        <v>149</v>
      </c>
      <c r="AK17" t="s">
        <v>149</v>
      </c>
      <c r="AL17" t="s">
        <v>149</v>
      </c>
      <c r="AM17" t="s">
        <v>149</v>
      </c>
      <c r="AN17" t="s">
        <v>149</v>
      </c>
      <c r="AP17" t="s">
        <v>149</v>
      </c>
      <c r="AQ17" t="s">
        <v>149</v>
      </c>
      <c r="AR17" t="s">
        <v>149</v>
      </c>
      <c r="AS17" t="s">
        <v>149</v>
      </c>
      <c r="AT17" t="s">
        <v>149</v>
      </c>
      <c r="AU17" t="s">
        <v>149</v>
      </c>
      <c r="AV17" t="s">
        <v>149</v>
      </c>
      <c r="AW17" t="s">
        <v>149</v>
      </c>
      <c r="AX17" t="s">
        <v>149</v>
      </c>
      <c r="AY17" t="s">
        <v>149</v>
      </c>
      <c r="AZ17" t="s">
        <v>149</v>
      </c>
      <c r="BA17" t="s">
        <v>149</v>
      </c>
      <c r="BB17" t="s">
        <v>149</v>
      </c>
      <c r="BC17" t="s">
        <v>149</v>
      </c>
      <c r="BD17" t="s">
        <v>149</v>
      </c>
      <c r="BE17" t="s">
        <v>149</v>
      </c>
      <c r="BF17" t="s">
        <v>149</v>
      </c>
      <c r="BG17" t="s">
        <v>149</v>
      </c>
      <c r="BH17" t="s">
        <v>149</v>
      </c>
      <c r="BI17" t="s">
        <v>149</v>
      </c>
      <c r="BJ17" t="s">
        <v>149</v>
      </c>
      <c r="BK17" t="s">
        <v>149</v>
      </c>
      <c r="BL17" t="s">
        <v>149</v>
      </c>
    </row>
    <row r="18" spans="4:64" x14ac:dyDescent="0.25">
      <c r="D18" t="s">
        <v>150</v>
      </c>
      <c r="E18" t="s">
        <v>150</v>
      </c>
      <c r="F18" t="s">
        <v>150</v>
      </c>
      <c r="H18" t="s">
        <v>150</v>
      </c>
      <c r="K18" t="s">
        <v>150</v>
      </c>
      <c r="L18" t="s">
        <v>150</v>
      </c>
      <c r="M18" t="s">
        <v>151</v>
      </c>
      <c r="N18" t="s">
        <v>150</v>
      </c>
      <c r="O18" t="s">
        <v>150</v>
      </c>
      <c r="P18" t="s">
        <v>150</v>
      </c>
      <c r="Q18" t="s">
        <v>150</v>
      </c>
      <c r="R18" t="s">
        <v>150</v>
      </c>
      <c r="S18" t="s">
        <v>150</v>
      </c>
      <c r="T18" t="s">
        <v>150</v>
      </c>
      <c r="U18" t="s">
        <v>150</v>
      </c>
      <c r="V18" t="s">
        <v>150</v>
      </c>
      <c r="W18" t="s">
        <v>150</v>
      </c>
      <c r="X18" t="s">
        <v>150</v>
      </c>
      <c r="Y18" t="s">
        <v>150</v>
      </c>
      <c r="Z18" t="s">
        <v>150</v>
      </c>
      <c r="AA18" t="s">
        <v>150</v>
      </c>
      <c r="AB18" t="s">
        <v>150</v>
      </c>
      <c r="AC18" t="s">
        <v>150</v>
      </c>
      <c r="AD18" t="s">
        <v>150</v>
      </c>
      <c r="AE18" t="s">
        <v>150</v>
      </c>
      <c r="AF18" t="s">
        <v>150</v>
      </c>
      <c r="AH18" t="s">
        <v>150</v>
      </c>
      <c r="AI18" t="s">
        <v>150</v>
      </c>
      <c r="AJ18" t="s">
        <v>150</v>
      </c>
      <c r="AK18" t="s">
        <v>150</v>
      </c>
      <c r="AL18" t="s">
        <v>150</v>
      </c>
      <c r="AM18" t="s">
        <v>150</v>
      </c>
      <c r="AN18" t="s">
        <v>150</v>
      </c>
      <c r="AP18" t="s">
        <v>150</v>
      </c>
      <c r="AQ18" t="s">
        <v>150</v>
      </c>
      <c r="AR18" t="s">
        <v>150</v>
      </c>
      <c r="AS18" t="s">
        <v>150</v>
      </c>
      <c r="AT18" t="s">
        <v>150</v>
      </c>
      <c r="AU18" t="s">
        <v>150</v>
      </c>
      <c r="AV18" t="s">
        <v>150</v>
      </c>
      <c r="AW18" t="s">
        <v>150</v>
      </c>
      <c r="AX18" t="s">
        <v>150</v>
      </c>
      <c r="AY18" t="s">
        <v>150</v>
      </c>
      <c r="AZ18" t="s">
        <v>150</v>
      </c>
      <c r="BA18" t="s">
        <v>150</v>
      </c>
      <c r="BB18" t="s">
        <v>150</v>
      </c>
      <c r="BC18" t="s">
        <v>150</v>
      </c>
      <c r="BD18" t="s">
        <v>150</v>
      </c>
      <c r="BE18" t="s">
        <v>150</v>
      </c>
      <c r="BF18" t="s">
        <v>150</v>
      </c>
      <c r="BG18" t="s">
        <v>150</v>
      </c>
      <c r="BH18" t="s">
        <v>150</v>
      </c>
      <c r="BI18" t="s">
        <v>150</v>
      </c>
      <c r="BJ18" t="s">
        <v>150</v>
      </c>
      <c r="BK18" t="s">
        <v>150</v>
      </c>
      <c r="BL18" t="s">
        <v>150</v>
      </c>
    </row>
    <row r="19" spans="4:64" x14ac:dyDescent="0.25">
      <c r="D19" t="s">
        <v>151</v>
      </c>
      <c r="E19" t="s">
        <v>151</v>
      </c>
      <c r="F19" t="s">
        <v>151</v>
      </c>
      <c r="H19" t="s">
        <v>151</v>
      </c>
      <c r="K19" t="s">
        <v>151</v>
      </c>
      <c r="L19" t="s">
        <v>151</v>
      </c>
      <c r="M19" t="s">
        <v>3576</v>
      </c>
      <c r="N19" t="s">
        <v>151</v>
      </c>
      <c r="O19" t="s">
        <v>151</v>
      </c>
      <c r="P19" t="s">
        <v>151</v>
      </c>
      <c r="Q19" t="s">
        <v>151</v>
      </c>
      <c r="R19" t="s">
        <v>151</v>
      </c>
      <c r="S19" t="s">
        <v>151</v>
      </c>
      <c r="T19" t="s">
        <v>151</v>
      </c>
      <c r="U19" t="s">
        <v>151</v>
      </c>
      <c r="V19" t="s">
        <v>151</v>
      </c>
      <c r="W19" t="s">
        <v>151</v>
      </c>
      <c r="X19" t="s">
        <v>151</v>
      </c>
      <c r="Y19" t="s">
        <v>151</v>
      </c>
      <c r="Z19" t="s">
        <v>151</v>
      </c>
      <c r="AA19" t="s">
        <v>151</v>
      </c>
      <c r="AB19" t="s">
        <v>151</v>
      </c>
      <c r="AC19" t="s">
        <v>151</v>
      </c>
      <c r="AD19" t="s">
        <v>151</v>
      </c>
      <c r="AE19" t="s">
        <v>151</v>
      </c>
      <c r="AF19" t="s">
        <v>151</v>
      </c>
      <c r="AH19" t="s">
        <v>151</v>
      </c>
      <c r="AI19" t="s">
        <v>151</v>
      </c>
      <c r="AJ19" t="s">
        <v>151</v>
      </c>
      <c r="AK19" t="s">
        <v>151</v>
      </c>
      <c r="AL19" t="s">
        <v>151</v>
      </c>
      <c r="AM19" t="s">
        <v>151</v>
      </c>
      <c r="AN19" t="s">
        <v>151</v>
      </c>
      <c r="AP19" t="s">
        <v>151</v>
      </c>
      <c r="AQ19" t="s">
        <v>151</v>
      </c>
      <c r="AR19" t="s">
        <v>151</v>
      </c>
      <c r="AS19" t="s">
        <v>151</v>
      </c>
      <c r="AT19" t="s">
        <v>151</v>
      </c>
      <c r="AU19" t="s">
        <v>151</v>
      </c>
      <c r="AV19" t="s">
        <v>151</v>
      </c>
      <c r="AW19" t="s">
        <v>151</v>
      </c>
      <c r="AX19" t="s">
        <v>151</v>
      </c>
      <c r="AY19" t="s">
        <v>151</v>
      </c>
      <c r="AZ19" t="s">
        <v>151</v>
      </c>
      <c r="BA19" t="s">
        <v>151</v>
      </c>
      <c r="BB19" t="s">
        <v>151</v>
      </c>
      <c r="BC19" t="s">
        <v>151</v>
      </c>
      <c r="BD19" t="s">
        <v>151</v>
      </c>
      <c r="BE19" t="s">
        <v>151</v>
      </c>
      <c r="BF19" t="s">
        <v>151</v>
      </c>
      <c r="BG19" t="s">
        <v>151</v>
      </c>
      <c r="BH19" t="s">
        <v>151</v>
      </c>
      <c r="BI19" t="s">
        <v>151</v>
      </c>
      <c r="BJ19" t="s">
        <v>151</v>
      </c>
      <c r="BK19" t="s">
        <v>151</v>
      </c>
      <c r="BL19" t="s">
        <v>151</v>
      </c>
    </row>
    <row r="20" spans="4:64" x14ac:dyDescent="0.25">
      <c r="D20" t="s">
        <v>153</v>
      </c>
      <c r="E20" t="s">
        <v>153</v>
      </c>
      <c r="F20" t="s">
        <v>153</v>
      </c>
      <c r="H20" t="s">
        <v>152</v>
      </c>
      <c r="K20" t="s">
        <v>152</v>
      </c>
      <c r="L20" t="s">
        <v>152</v>
      </c>
      <c r="M20" t="s">
        <v>153</v>
      </c>
      <c r="N20" t="s">
        <v>3576</v>
      </c>
      <c r="O20" t="s">
        <v>3576</v>
      </c>
      <c r="P20" t="s">
        <v>3576</v>
      </c>
      <c r="Q20" t="s">
        <v>3576</v>
      </c>
      <c r="R20" t="s">
        <v>3576</v>
      </c>
      <c r="S20" t="s">
        <v>3576</v>
      </c>
      <c r="T20" t="s">
        <v>3576</v>
      </c>
      <c r="U20" t="s">
        <v>3576</v>
      </c>
      <c r="V20" t="s">
        <v>3576</v>
      </c>
      <c r="W20" t="s">
        <v>3576</v>
      </c>
      <c r="X20" t="s">
        <v>3576</v>
      </c>
      <c r="Y20" t="s">
        <v>3576</v>
      </c>
      <c r="Z20" t="s">
        <v>157</v>
      </c>
      <c r="AA20" t="s">
        <v>157</v>
      </c>
      <c r="AB20" t="s">
        <v>152</v>
      </c>
      <c r="AC20" t="s">
        <v>152</v>
      </c>
      <c r="AD20" t="s">
        <v>152</v>
      </c>
      <c r="AE20" t="s">
        <v>152</v>
      </c>
      <c r="AF20" t="s">
        <v>152</v>
      </c>
      <c r="AH20" t="s">
        <v>3576</v>
      </c>
      <c r="AI20" t="s">
        <v>3576</v>
      </c>
      <c r="AJ20" t="s">
        <v>3576</v>
      </c>
      <c r="AK20" t="s">
        <v>3576</v>
      </c>
      <c r="AL20" t="s">
        <v>3576</v>
      </c>
      <c r="AM20" t="s">
        <v>3576</v>
      </c>
      <c r="AN20" t="s">
        <v>3576</v>
      </c>
      <c r="AP20" t="s">
        <v>3576</v>
      </c>
      <c r="AQ20" t="s">
        <v>3576</v>
      </c>
      <c r="AR20" t="s">
        <v>3576</v>
      </c>
      <c r="AS20" t="s">
        <v>3576</v>
      </c>
      <c r="AT20" t="s">
        <v>3576</v>
      </c>
      <c r="AU20" t="s">
        <v>3576</v>
      </c>
      <c r="AV20" t="s">
        <v>3576</v>
      </c>
      <c r="AW20" t="s">
        <v>3576</v>
      </c>
      <c r="AX20" t="s">
        <v>3576</v>
      </c>
      <c r="AY20" t="s">
        <v>3576</v>
      </c>
      <c r="AZ20" t="s">
        <v>3576</v>
      </c>
      <c r="BA20" t="s">
        <v>3576</v>
      </c>
      <c r="BB20" t="s">
        <v>3576</v>
      </c>
      <c r="BC20" t="s">
        <v>3576</v>
      </c>
      <c r="BD20" t="s">
        <v>3576</v>
      </c>
      <c r="BE20" t="s">
        <v>3576</v>
      </c>
      <c r="BF20" t="s">
        <v>154</v>
      </c>
      <c r="BG20" t="s">
        <v>154</v>
      </c>
      <c r="BH20" t="s">
        <v>3576</v>
      </c>
      <c r="BI20" t="s">
        <v>3576</v>
      </c>
      <c r="BJ20" t="s">
        <v>3576</v>
      </c>
      <c r="BK20" t="s">
        <v>3576</v>
      </c>
      <c r="BL20" t="s">
        <v>3576</v>
      </c>
    </row>
    <row r="21" spans="4:64" x14ac:dyDescent="0.25">
      <c r="D21" t="s">
        <v>154</v>
      </c>
      <c r="E21" t="s">
        <v>154</v>
      </c>
      <c r="F21" t="s">
        <v>154</v>
      </c>
      <c r="H21" t="s">
        <v>153</v>
      </c>
      <c r="K21" t="s">
        <v>153</v>
      </c>
      <c r="L21" t="s">
        <v>153</v>
      </c>
      <c r="M21" t="s">
        <v>157</v>
      </c>
      <c r="N21" t="s">
        <v>153</v>
      </c>
      <c r="O21" t="s">
        <v>153</v>
      </c>
      <c r="P21" t="s">
        <v>153</v>
      </c>
      <c r="Q21" t="s">
        <v>153</v>
      </c>
      <c r="R21" t="s">
        <v>153</v>
      </c>
      <c r="S21" t="s">
        <v>153</v>
      </c>
      <c r="T21" t="s">
        <v>153</v>
      </c>
      <c r="U21" t="s">
        <v>157</v>
      </c>
      <c r="V21" t="s">
        <v>157</v>
      </c>
      <c r="W21" t="s">
        <v>157</v>
      </c>
      <c r="X21" t="s">
        <v>157</v>
      </c>
      <c r="Y21" t="s">
        <v>157</v>
      </c>
      <c r="Z21" t="s">
        <v>110</v>
      </c>
      <c r="AA21" t="s">
        <v>110</v>
      </c>
      <c r="AB21" t="s">
        <v>156</v>
      </c>
      <c r="AC21" t="s">
        <v>156</v>
      </c>
      <c r="AD21" t="s">
        <v>156</v>
      </c>
      <c r="AE21" t="s">
        <v>156</v>
      </c>
      <c r="AF21" t="s">
        <v>156</v>
      </c>
      <c r="AH21" t="s">
        <v>110</v>
      </c>
      <c r="AI21" t="s">
        <v>110</v>
      </c>
      <c r="AJ21" t="s">
        <v>110</v>
      </c>
      <c r="AK21" t="s">
        <v>110</v>
      </c>
      <c r="AL21" t="s">
        <v>110</v>
      </c>
      <c r="AM21" t="s">
        <v>110</v>
      </c>
      <c r="AN21" t="s">
        <v>110</v>
      </c>
      <c r="AP21" t="s">
        <v>110</v>
      </c>
      <c r="AQ21" t="s">
        <v>157</v>
      </c>
      <c r="AR21" t="s">
        <v>157</v>
      </c>
      <c r="AS21" t="s">
        <v>157</v>
      </c>
      <c r="AT21" t="s">
        <v>157</v>
      </c>
      <c r="AU21" t="s">
        <v>157</v>
      </c>
      <c r="AV21" t="s">
        <v>3574</v>
      </c>
      <c r="AW21" t="s">
        <v>3574</v>
      </c>
      <c r="AX21" t="s">
        <v>3574</v>
      </c>
      <c r="AY21" t="s">
        <v>3574</v>
      </c>
      <c r="AZ21" t="s">
        <v>3574</v>
      </c>
      <c r="BA21" t="s">
        <v>3574</v>
      </c>
      <c r="BB21" t="s">
        <v>154</v>
      </c>
      <c r="BC21" t="s">
        <v>154</v>
      </c>
      <c r="BD21" t="s">
        <v>110</v>
      </c>
      <c r="BE21" t="s">
        <v>110</v>
      </c>
      <c r="BF21" t="s">
        <v>157</v>
      </c>
      <c r="BG21" t="s">
        <v>157</v>
      </c>
      <c r="BH21" t="s">
        <v>156</v>
      </c>
      <c r="BI21" t="s">
        <v>156</v>
      </c>
      <c r="BJ21" t="s">
        <v>156</v>
      </c>
      <c r="BK21" t="s">
        <v>156</v>
      </c>
      <c r="BL21" t="s">
        <v>156</v>
      </c>
    </row>
    <row r="22" spans="4:64" x14ac:dyDescent="0.25">
      <c r="D22" t="s">
        <v>155</v>
      </c>
      <c r="E22" t="s">
        <v>155</v>
      </c>
      <c r="F22" t="s">
        <v>155</v>
      </c>
      <c r="H22" t="s">
        <v>154</v>
      </c>
      <c r="K22" t="s">
        <v>154</v>
      </c>
      <c r="L22" t="s">
        <v>154</v>
      </c>
      <c r="M22" t="s">
        <v>110</v>
      </c>
      <c r="N22" t="s">
        <v>157</v>
      </c>
      <c r="O22" t="s">
        <v>157</v>
      </c>
      <c r="P22" t="s">
        <v>157</v>
      </c>
      <c r="Q22" t="s">
        <v>157</v>
      </c>
      <c r="R22" t="s">
        <v>157</v>
      </c>
      <c r="S22" t="s">
        <v>157</v>
      </c>
      <c r="T22" t="s">
        <v>157</v>
      </c>
      <c r="U22" t="s">
        <v>110</v>
      </c>
      <c r="V22" t="s">
        <v>110</v>
      </c>
      <c r="W22" t="s">
        <v>110</v>
      </c>
      <c r="X22" t="s">
        <v>110</v>
      </c>
      <c r="Y22" t="s">
        <v>110</v>
      </c>
      <c r="AB22" t="s">
        <v>157</v>
      </c>
      <c r="AC22" t="s">
        <v>157</v>
      </c>
      <c r="AD22" t="s">
        <v>157</v>
      </c>
      <c r="AE22" t="s">
        <v>157</v>
      </c>
      <c r="AF22" t="s">
        <v>157</v>
      </c>
      <c r="AQ22" t="s">
        <v>110</v>
      </c>
      <c r="AR22" t="s">
        <v>110</v>
      </c>
      <c r="AS22" t="s">
        <v>110</v>
      </c>
      <c r="AT22" t="s">
        <v>110</v>
      </c>
      <c r="AU22" t="s">
        <v>110</v>
      </c>
      <c r="AV22" t="s">
        <v>110</v>
      </c>
      <c r="AW22" t="s">
        <v>110</v>
      </c>
      <c r="AX22" t="s">
        <v>110</v>
      </c>
      <c r="AY22" t="s">
        <v>110</v>
      </c>
      <c r="AZ22" t="s">
        <v>110</v>
      </c>
      <c r="BA22" t="s">
        <v>110</v>
      </c>
      <c r="BB22" t="s">
        <v>110</v>
      </c>
      <c r="BC22" t="s">
        <v>110</v>
      </c>
      <c r="BF22" t="s">
        <v>110</v>
      </c>
      <c r="BG22" t="s">
        <v>110</v>
      </c>
      <c r="BH22" t="s">
        <v>157</v>
      </c>
      <c r="BI22" t="s">
        <v>157</v>
      </c>
      <c r="BJ22" t="s">
        <v>157</v>
      </c>
      <c r="BK22" t="s">
        <v>157</v>
      </c>
      <c r="BL22" t="s">
        <v>157</v>
      </c>
    </row>
    <row r="23" spans="4:64" x14ac:dyDescent="0.25">
      <c r="D23" t="s">
        <v>157</v>
      </c>
      <c r="E23" t="s">
        <v>157</v>
      </c>
      <c r="F23" t="s">
        <v>157</v>
      </c>
      <c r="H23" t="s">
        <v>155</v>
      </c>
      <c r="K23" t="s">
        <v>155</v>
      </c>
      <c r="L23" t="s">
        <v>155</v>
      </c>
      <c r="N23" t="s">
        <v>110</v>
      </c>
      <c r="O23" t="s">
        <v>110</v>
      </c>
      <c r="P23" t="s">
        <v>110</v>
      </c>
      <c r="Q23" t="s">
        <v>110</v>
      </c>
      <c r="R23" t="s">
        <v>110</v>
      </c>
      <c r="S23" t="s">
        <v>110</v>
      </c>
      <c r="T23" t="s">
        <v>110</v>
      </c>
      <c r="AB23" t="s">
        <v>110</v>
      </c>
      <c r="AC23" t="s">
        <v>110</v>
      </c>
      <c r="AD23" t="s">
        <v>110</v>
      </c>
      <c r="AE23" t="s">
        <v>110</v>
      </c>
      <c r="AF23" t="s">
        <v>110</v>
      </c>
      <c r="BH23" t="s">
        <v>110</v>
      </c>
      <c r="BI23" t="s">
        <v>110</v>
      </c>
      <c r="BJ23" t="s">
        <v>110</v>
      </c>
      <c r="BK23" t="s">
        <v>110</v>
      </c>
      <c r="BL23" t="s">
        <v>110</v>
      </c>
    </row>
    <row r="24" spans="4:64" x14ac:dyDescent="0.25">
      <c r="D24" t="s">
        <v>110</v>
      </c>
      <c r="E24" t="s">
        <v>110</v>
      </c>
      <c r="F24" t="s">
        <v>110</v>
      </c>
      <c r="H24" t="s">
        <v>110</v>
      </c>
      <c r="K24" t="s">
        <v>157</v>
      </c>
      <c r="L24" t="s">
        <v>157</v>
      </c>
    </row>
    <row r="25" spans="4:64" x14ac:dyDescent="0.25">
      <c r="K25" t="s">
        <v>110</v>
      </c>
      <c r="L25" t="s">
        <v>110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96</vt:i4>
      </vt:variant>
    </vt:vector>
  </HeadingPairs>
  <TitlesOfParts>
    <vt:vector size="100" baseType="lpstr">
      <vt:lpstr>Форма заполнения</vt:lpstr>
      <vt:lpstr>Структура каталога</vt:lpstr>
      <vt:lpstr>Лист2</vt:lpstr>
      <vt:lpstr>Разделы</vt:lpstr>
      <vt:lpstr>Автобетононасосы</vt:lpstr>
      <vt:lpstr>Автобетоносмесители</vt:lpstr>
      <vt:lpstr>Автокраны</vt:lpstr>
      <vt:lpstr>Автоэкскаваторы</vt:lpstr>
      <vt:lpstr>Аккумуляторы</vt:lpstr>
      <vt:lpstr>Аксессуары</vt:lpstr>
      <vt:lpstr>Асфальтоукладчики</vt:lpstr>
      <vt:lpstr>Башенные_краны</vt:lpstr>
      <vt:lpstr>Бетононасосы_и_растворонасосы</vt:lpstr>
      <vt:lpstr>Бетоносмесительные_установки</vt:lpstr>
      <vt:lpstr>Бетоноукладчики</vt:lpstr>
      <vt:lpstr>Буровые_установки</vt:lpstr>
      <vt:lpstr>Валочно_пакетирующая_техника</vt:lpstr>
      <vt:lpstr>Вилочные_погрузчики</vt:lpstr>
      <vt:lpstr>Газоболонное_оборудование</vt:lpstr>
      <vt:lpstr>Грунтовые_катки</vt:lpstr>
      <vt:lpstr>Гусеничные</vt:lpstr>
      <vt:lpstr>Гусеничные_краны</vt:lpstr>
      <vt:lpstr>Гусеничные_тракторы</vt:lpstr>
      <vt:lpstr>Гусеничные_экскаваторы</vt:lpstr>
      <vt:lpstr>Двухвальцовые_катки</vt:lpstr>
      <vt:lpstr>Дорожные_фрезы</vt:lpstr>
      <vt:lpstr>Жидкости</vt:lpstr>
      <vt:lpstr>Запчасти_для_автобусов</vt:lpstr>
      <vt:lpstr>Запчасти_для_автогрейдеров</vt:lpstr>
      <vt:lpstr>Запчасти_для_бетоносмесительной_техники</vt:lpstr>
      <vt:lpstr>Запчасти_для_бульдозеров</vt:lpstr>
      <vt:lpstr>Запчасти_для_буровых_установок</vt:lpstr>
      <vt:lpstr>Запчасти_для_вибропогружателей_и_сваебоев</vt:lpstr>
      <vt:lpstr>Запчасти_для_грузовиков</vt:lpstr>
      <vt:lpstr>Запчасти_для_дорожной_техники</vt:lpstr>
      <vt:lpstr>Запчасти_для_кабелеукладчиков</vt:lpstr>
      <vt:lpstr>Запчасти_для_катков</vt:lpstr>
      <vt:lpstr>Запчасти_для_кранов</vt:lpstr>
      <vt:lpstr>Запчасти_для_лесотехники</vt:lpstr>
      <vt:lpstr>Запчасти_для_перевалочной_техники</vt:lpstr>
      <vt:lpstr>Запчасти_для_погрузчиков</vt:lpstr>
      <vt:lpstr>Запчасти_для_прицепов</vt:lpstr>
      <vt:lpstr>Запчасти_для_сельхозтехники</vt:lpstr>
      <vt:lpstr>Запчасти_для_складской_техники</vt:lpstr>
      <vt:lpstr>Запчасти_для_скреперов_и_рециклеров</vt:lpstr>
      <vt:lpstr>Запчасти_для_трубоукладчиков</vt:lpstr>
      <vt:lpstr>Запчасти_для_экскаваторов</vt:lpstr>
      <vt:lpstr>Канатные_экскаваторы</vt:lpstr>
      <vt:lpstr>Канаты_и_лебедки</vt:lpstr>
      <vt:lpstr>Козловые_краны</vt:lpstr>
      <vt:lpstr>Колесные</vt:lpstr>
      <vt:lpstr>Колесные_тракторы</vt:lpstr>
      <vt:lpstr>Колесные_экскаваторы</vt:lpstr>
      <vt:lpstr>Комбайны</vt:lpstr>
      <vt:lpstr>Комбинированные_катки</vt:lpstr>
      <vt:lpstr>Компакторы</vt:lpstr>
      <vt:lpstr>Масла</vt:lpstr>
      <vt:lpstr>Машины_для_установки_барьерных_ограждений</vt:lpstr>
      <vt:lpstr>Машины_дорожной_разметки</vt:lpstr>
      <vt:lpstr>Метизы</vt:lpstr>
      <vt:lpstr>Мини_краны</vt:lpstr>
      <vt:lpstr>Мини_погрузчики</vt:lpstr>
      <vt:lpstr>Мини_экскаваторы</vt:lpstr>
      <vt:lpstr>Минитракторы</vt:lpstr>
      <vt:lpstr>Мобильные_буровые_установки_ямобуры</vt:lpstr>
      <vt:lpstr>Мостовые_краны</vt:lpstr>
      <vt:lpstr>Пальцы_и_шайбы</vt:lpstr>
      <vt:lpstr>Перегружатели</vt:lpstr>
      <vt:lpstr>Пневмоколесные_катки</vt:lpstr>
      <vt:lpstr>Подшипники</vt:lpstr>
      <vt:lpstr>Прицепные_мини_экскаваторы</vt:lpstr>
      <vt:lpstr>Прицепы</vt:lpstr>
      <vt:lpstr>Прокладки_и_уплотнители</vt:lpstr>
      <vt:lpstr>Раздел</vt:lpstr>
      <vt:lpstr>Ричстакеры</vt:lpstr>
      <vt:lpstr>Роторные_экскаваторы</vt:lpstr>
      <vt:lpstr>Самоходные_косилки</vt:lpstr>
      <vt:lpstr>Самоходные_краны</vt:lpstr>
      <vt:lpstr>Сваебои</vt:lpstr>
      <vt:lpstr>Сваевдавливающие_машины</vt:lpstr>
      <vt:lpstr>Системы_ремонта_мостов</vt:lpstr>
      <vt:lpstr>Скиддеры</vt:lpstr>
      <vt:lpstr>Скреперы</vt:lpstr>
      <vt:lpstr>Стабилизаторы_грунта</vt:lpstr>
      <vt:lpstr>Судовые_краны</vt:lpstr>
      <vt:lpstr>Сучкорезные_машины</vt:lpstr>
      <vt:lpstr>Телескопические_погрузчики</vt:lpstr>
      <vt:lpstr>Тенты</vt:lpstr>
      <vt:lpstr>Траншеекопатели</vt:lpstr>
      <vt:lpstr>Траншеекопатели_и_кабелеукладчики</vt:lpstr>
      <vt:lpstr>Установки_ГНБ</vt:lpstr>
      <vt:lpstr>Установки_для_завинчивания_свай</vt:lpstr>
      <vt:lpstr>Фильтра</vt:lpstr>
      <vt:lpstr>Форвардеры</vt:lpstr>
      <vt:lpstr>Фронтальные_гусеничные_погрузчики</vt:lpstr>
      <vt:lpstr>Фронтальные_колесные_погрузчики</vt:lpstr>
      <vt:lpstr>Харвестеры</vt:lpstr>
      <vt:lpstr>Шины_диски_гусеницы</vt:lpstr>
      <vt:lpstr>Шланги_и_арматура</vt:lpstr>
      <vt:lpstr>Экскаваторы_погрузчики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Oleg</dc:creator>
  <cp:lastModifiedBy>Oleg</cp:lastModifiedBy>
  <cp:lastPrinted>2021-09-08T15:11:51Z</cp:lastPrinted>
  <dcterms:created xsi:type="dcterms:W3CDTF">2021-09-08T07:25:46Z</dcterms:created>
  <dcterms:modified xsi:type="dcterms:W3CDTF">2021-09-30T08:01:56Z</dcterms:modified>
</cp:coreProperties>
</file>